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ramb.sharepoint.com/sites/RRA-PM/Dokumenti v skupni rabi/2_SEKTOR_RR/7_LAS/00 S STAJERSKE/09 JAVNI POZIV/2. JP/ESRR/"/>
    </mc:Choice>
  </mc:AlternateContent>
  <xr:revisionPtr revIDLastSave="0" documentId="8_{53D50E50-85A8-42CE-831B-9535C0393881}" xr6:coauthVersionLast="47" xr6:coauthVersionMax="47" xr10:uidLastSave="{00000000-0000-0000-0000-000000000000}"/>
  <bookViews>
    <workbookView xWindow="-120" yWindow="-120" windowWidth="29040" windowHeight="15720" xr2:uid="{50318A89-54D5-41EA-BA45-417CEE15A0E2}"/>
  </bookViews>
  <sheets>
    <sheet name="PO PARTNERJIH" sheetId="1" r:id="rId1"/>
    <sheet name="PO VIRIH" sheetId="3" r:id="rId2"/>
    <sheet name="S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 l="1"/>
  <c r="F26" i="3"/>
  <c r="E26" i="3"/>
  <c r="D26" i="3"/>
  <c r="H25" i="3"/>
  <c r="H24" i="3"/>
  <c r="H23" i="3"/>
  <c r="H22" i="3"/>
  <c r="H21" i="3"/>
  <c r="H20" i="3"/>
  <c r="H19" i="3"/>
  <c r="H18" i="3"/>
  <c r="H26" i="3" s="1"/>
  <c r="G16" i="3"/>
  <c r="F16" i="3"/>
  <c r="E16" i="3"/>
  <c r="D16" i="3"/>
  <c r="H15" i="3"/>
  <c r="H16" i="3" s="1"/>
  <c r="G13" i="3"/>
  <c r="H13" i="3" s="1"/>
  <c r="H27" i="3" s="1"/>
  <c r="F13" i="3"/>
  <c r="F27" i="3" s="1"/>
  <c r="E13" i="3"/>
  <c r="E27" i="3" s="1"/>
  <c r="D13" i="3"/>
  <c r="D27" i="3" s="1"/>
  <c r="H12" i="3"/>
  <c r="H11" i="3"/>
  <c r="H10" i="3"/>
  <c r="H10" i="1"/>
  <c r="H11" i="1"/>
  <c r="H12" i="1"/>
  <c r="H13" i="1"/>
  <c r="H14" i="1"/>
  <c r="H15" i="1"/>
  <c r="H16" i="1"/>
  <c r="H17" i="1"/>
  <c r="H18" i="1"/>
  <c r="H19" i="1"/>
  <c r="H20" i="1"/>
  <c r="H21" i="1"/>
  <c r="H22" i="1"/>
  <c r="H23" i="1"/>
  <c r="H24" i="1"/>
  <c r="H25" i="1"/>
  <c r="H26" i="1"/>
  <c r="I8" i="1"/>
  <c r="I9" i="1"/>
  <c r="I10" i="1"/>
  <c r="I11" i="1"/>
  <c r="I12" i="1"/>
  <c r="I13" i="1"/>
  <c r="I14" i="1"/>
  <c r="I15" i="1"/>
  <c r="I16" i="1"/>
  <c r="I17" i="1"/>
  <c r="I18" i="1"/>
  <c r="I19" i="1"/>
  <c r="I20" i="1"/>
  <c r="I21" i="1"/>
  <c r="I22" i="1"/>
  <c r="I23" i="1"/>
  <c r="I24" i="1"/>
  <c r="I25" i="1"/>
  <c r="I26" i="1"/>
  <c r="I7" i="1"/>
  <c r="G11" i="1"/>
  <c r="G12" i="1"/>
  <c r="G13" i="1"/>
  <c r="G14" i="1"/>
  <c r="G15" i="1"/>
  <c r="G16" i="1"/>
  <c r="G17" i="1"/>
  <c r="G18" i="1"/>
  <c r="G19" i="1"/>
  <c r="G20" i="1"/>
  <c r="G21" i="1"/>
  <c r="G22" i="1"/>
  <c r="G23" i="1"/>
  <c r="G24" i="1"/>
  <c r="G25" i="1"/>
  <c r="G26" i="1"/>
  <c r="F8" i="1"/>
  <c r="G8" i="1" s="1"/>
  <c r="H8" i="1" s="1"/>
  <c r="F9" i="1"/>
  <c r="G9" i="1" s="1"/>
  <c r="H9" i="1" s="1"/>
  <c r="F10" i="1"/>
  <c r="G10" i="1" s="1"/>
  <c r="F11" i="1"/>
  <c r="F12" i="1"/>
  <c r="F13" i="1"/>
  <c r="F14" i="1"/>
  <c r="F15" i="1"/>
  <c r="F16" i="1"/>
  <c r="F17" i="1"/>
  <c r="F18" i="1"/>
  <c r="F19" i="1"/>
  <c r="F20" i="1"/>
  <c r="F21" i="1"/>
  <c r="F22" i="1"/>
  <c r="F23" i="1"/>
  <c r="F24" i="1"/>
  <c r="F25" i="1"/>
  <c r="F26" i="1"/>
  <c r="F7" i="1"/>
  <c r="G7" i="1" s="1"/>
  <c r="G27" i="3" l="1"/>
  <c r="H7" i="1"/>
  <c r="G27" i="1"/>
  <c r="H27" i="1" s="1"/>
  <c r="H28" i="1" l="1"/>
  <c r="G28" i="1"/>
</calcChain>
</file>

<file path=xl/sharedStrings.xml><?xml version="1.0" encoding="utf-8"?>
<sst xmlns="http://schemas.openxmlformats.org/spreadsheetml/2006/main" count="84" uniqueCount="39">
  <si>
    <t>VRSTA STROŠKA</t>
  </si>
  <si>
    <t>ŠT. OPRAVLJENIH UR NA PROJEKTU</t>
  </si>
  <si>
    <t>URNA POSTAVKA (EUR)</t>
  </si>
  <si>
    <t>TIP DELA</t>
  </si>
  <si>
    <t>Izvajanje neindustrijske dejavnosti</t>
  </si>
  <si>
    <t>Vodenje in koordinacija</t>
  </si>
  <si>
    <t>Strokovna in tehnična pomoč</t>
  </si>
  <si>
    <t>SKUPAJ</t>
  </si>
  <si>
    <t>SKUPNI UPRAVIČENI STROŠKI (EUR)</t>
  </si>
  <si>
    <t>IZBERI</t>
  </si>
  <si>
    <t>Prostovoljsko delo - vsebinsko</t>
  </si>
  <si>
    <t>Prostovoljsko delo - organizacisko</t>
  </si>
  <si>
    <t>PRS - PREOSTALI STROŠKI, KI NISO STROŠKI OSEBJA (40 %)</t>
  </si>
  <si>
    <t>ODSTOTEK SOFINANCIRANJA oz. POGODBENA STOPNJA</t>
  </si>
  <si>
    <t>Preostale projektne aktivnosti</t>
  </si>
  <si>
    <t>Prostovoljsko delo - drugo</t>
  </si>
  <si>
    <t>-</t>
  </si>
  <si>
    <t>ZNESEK SOFINANCIRANJA oz. POGODBENA VREDNOST (EUR)</t>
  </si>
  <si>
    <t>VODILNI PARTNER/PARTNER (NAZIV)</t>
  </si>
  <si>
    <t>Prijavitelj/vodilni partner</t>
  </si>
  <si>
    <t>Naziv projekta:</t>
  </si>
  <si>
    <t>Viri financiranja / finančna konstrukcija</t>
  </si>
  <si>
    <t>V tabeli se navaja celotna vrednost projekta</t>
  </si>
  <si>
    <r>
      <rPr>
        <b/>
        <sz val="11"/>
        <color indexed="8"/>
        <rFont val="Arial"/>
        <family val="2"/>
        <charset val="238"/>
      </rPr>
      <t xml:space="preserve">Finančna konstrukcija projekta po letih in virih financiranja </t>
    </r>
    <r>
      <rPr>
        <sz val="11"/>
        <color indexed="8"/>
        <rFont val="Arial"/>
        <family val="2"/>
        <charset val="238"/>
      </rPr>
      <t>(v EUR, na 2 decimalki)</t>
    </r>
  </si>
  <si>
    <t>Vir financiranja</t>
  </si>
  <si>
    <t>Proračunska postavka</t>
  </si>
  <si>
    <t>Realizirano do oddaje vloge na MKRR</t>
  </si>
  <si>
    <t xml:space="preserve">Plan leto……..      </t>
  </si>
  <si>
    <t xml:space="preserve">Plan leto…….     </t>
  </si>
  <si>
    <t xml:space="preserve">Plan leto…….       </t>
  </si>
  <si>
    <t>Republika Slovenija</t>
  </si>
  <si>
    <t>MKRR - ESRR (EU)</t>
  </si>
  <si>
    <t>MKRR - ESRR (SLO udeležba)</t>
  </si>
  <si>
    <t>Drugo</t>
  </si>
  <si>
    <t>A) Skupaj Republika Slovenija</t>
  </si>
  <si>
    <t>B) Skupaj vlagatelj/vodilni partner</t>
  </si>
  <si>
    <t>Ostali partnerji v projektu</t>
  </si>
  <si>
    <t>C) Skupaj ostali viri</t>
  </si>
  <si>
    <t>SKUPAJ VSI VIRI (A+B+C)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</si>
</sst>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theme="1"/>
      <name val="Calibri"/>
      <family val="2"/>
      <charset val="238"/>
      <scheme val="minor"/>
    </font>
    <font>
      <sz val="11"/>
      <color indexed="9"/>
      <name val="Calibri"/>
      <family val="2"/>
      <charset val="238"/>
    </font>
    <font>
      <sz val="11"/>
      <color indexed="8"/>
      <name val="Arial"/>
      <family val="2"/>
      <charset val="238"/>
    </font>
    <font>
      <b/>
      <sz val="10"/>
      <name val="Arial"/>
      <family val="2"/>
      <charset val="238"/>
    </font>
    <font>
      <b/>
      <sz val="11"/>
      <color indexed="8"/>
      <name val="Calibri"/>
      <family val="2"/>
      <charset val="238"/>
    </font>
    <font>
      <b/>
      <sz val="11"/>
      <color indexed="8"/>
      <name val="Arial"/>
      <family val="2"/>
      <charset val="238"/>
    </font>
    <font>
      <b/>
      <sz val="10"/>
      <color indexed="8"/>
      <name val="Arial"/>
      <family val="2"/>
      <charset val="238"/>
    </font>
    <font>
      <b/>
      <sz val="9"/>
      <color indexed="8"/>
      <name val="Arial"/>
      <family val="2"/>
      <charset val="238"/>
    </font>
    <font>
      <i/>
      <sz val="10"/>
      <color indexed="8"/>
      <name val="Arial"/>
      <family val="2"/>
      <charset val="238"/>
    </font>
    <font>
      <sz val="10"/>
      <color indexed="8"/>
      <name val="Arial"/>
      <family val="2"/>
      <charset val="238"/>
    </font>
    <font>
      <sz val="9"/>
      <color indexed="8"/>
      <name val="Arial"/>
      <family val="2"/>
      <charset val="238"/>
    </font>
  </fonts>
  <fills count="1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indexed="27"/>
        <bgColor indexed="64"/>
      </patternFill>
    </fill>
    <fill>
      <patternFill patternType="solid">
        <fgColor rgb="FFCCFFCC"/>
        <bgColor indexed="64"/>
      </patternFill>
    </fill>
    <fill>
      <patternFill patternType="solid">
        <fgColor rgb="FFFFFFCC"/>
        <bgColor indexed="64"/>
      </patternFill>
    </fill>
    <fill>
      <patternFill patternType="solid">
        <fgColor indexed="22"/>
        <bgColor indexed="64"/>
      </patternFill>
    </fill>
    <fill>
      <patternFill patternType="solid">
        <fgColor indexed="42"/>
        <bgColor indexed="64"/>
      </patternFill>
    </fill>
    <fill>
      <patternFill patternType="solid">
        <fgColor theme="0" tint="-0.34998626667073579"/>
        <bgColor indexed="64"/>
      </patternFill>
    </fill>
    <fill>
      <patternFill patternType="solid">
        <fgColor rgb="FFFF7C8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cellStyleXfs>
  <cellXfs count="81">
    <xf numFmtId="0" fontId="0" fillId="0" borderId="0" xfId="0"/>
    <xf numFmtId="0" fontId="1" fillId="0" borderId="0" xfId="0" applyFont="1"/>
    <xf numFmtId="0" fontId="0" fillId="5" borderId="4" xfId="0" applyFill="1" applyBorder="1"/>
    <xf numFmtId="4" fontId="0" fillId="5" borderId="4" xfId="0" applyNumberFormat="1" applyFill="1" applyBorder="1"/>
    <xf numFmtId="4" fontId="0" fillId="5" borderId="1" xfId="0" applyNumberFormat="1" applyFill="1" applyBorder="1"/>
    <xf numFmtId="4" fontId="0" fillId="5" borderId="4" xfId="0" applyNumberFormat="1" applyFill="1" applyBorder="1" applyAlignment="1">
      <alignment horizontal="right"/>
    </xf>
    <xf numFmtId="0" fontId="2" fillId="3"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4" fontId="0" fillId="3" borderId="4" xfId="0" applyNumberFormat="1" applyFill="1" applyBorder="1" applyAlignment="1">
      <alignment horizontal="right"/>
    </xf>
    <xf numFmtId="4" fontId="3" fillId="4" borderId="4" xfId="0" applyNumberFormat="1" applyFont="1" applyFill="1" applyBorder="1"/>
    <xf numFmtId="4" fontId="0" fillId="3" borderId="11" xfId="0" applyNumberFormat="1" applyFill="1" applyBorder="1" applyAlignment="1">
      <alignment horizontal="right"/>
    </xf>
    <xf numFmtId="4" fontId="3" fillId="4" borderId="11" xfId="0" applyNumberFormat="1" applyFont="1" applyFill="1" applyBorder="1"/>
    <xf numFmtId="0" fontId="0" fillId="3" borderId="12" xfId="0" applyFill="1" applyBorder="1"/>
    <xf numFmtId="4" fontId="0" fillId="2" borderId="12" xfId="0" applyNumberFormat="1" applyFill="1" applyBorder="1"/>
    <xf numFmtId="4" fontId="0" fillId="3" borderId="12" xfId="0" applyNumberFormat="1" applyFill="1" applyBorder="1" applyAlignment="1">
      <alignment horizontal="right"/>
    </xf>
    <xf numFmtId="4" fontId="3" fillId="4" borderId="12" xfId="0" applyNumberFormat="1" applyFont="1" applyFill="1" applyBorder="1"/>
    <xf numFmtId="0" fontId="2" fillId="4" borderId="9" xfId="0" applyFont="1" applyFill="1" applyBorder="1"/>
    <xf numFmtId="4" fontId="4" fillId="4" borderId="2" xfId="0" applyNumberFormat="1" applyFont="1" applyFill="1" applyBorder="1"/>
    <xf numFmtId="4" fontId="2" fillId="4" borderId="3" xfId="0" applyNumberFormat="1" applyFont="1" applyFill="1" applyBorder="1"/>
    <xf numFmtId="4" fontId="2" fillId="0" borderId="0" xfId="0" applyNumberFormat="1" applyFont="1"/>
    <xf numFmtId="0" fontId="2" fillId="2" borderId="5" xfId="0" applyFont="1" applyFill="1" applyBorder="1" applyAlignment="1">
      <alignment horizontal="center" vertical="center" wrapText="1"/>
    </xf>
    <xf numFmtId="0" fontId="0" fillId="2" borderId="1" xfId="0" applyFill="1" applyBorder="1" applyProtection="1">
      <protection locked="0"/>
    </xf>
    <xf numFmtId="0" fontId="0" fillId="3" borderId="8" xfId="0" applyFill="1" applyBorder="1" applyProtection="1">
      <protection locked="0"/>
    </xf>
    <xf numFmtId="0" fontId="0" fillId="3" borderId="4" xfId="0" applyFill="1" applyBorder="1" applyProtection="1">
      <protection locked="0"/>
    </xf>
    <xf numFmtId="4" fontId="0" fillId="2" borderId="4" xfId="0" applyNumberFormat="1" applyFill="1" applyBorder="1" applyProtection="1">
      <protection locked="0"/>
    </xf>
    <xf numFmtId="4" fontId="0" fillId="2" borderId="1" xfId="0" applyNumberFormat="1"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4" fontId="0" fillId="2" borderId="11" xfId="0" applyNumberFormat="1" applyFill="1" applyBorder="1" applyProtection="1">
      <protection locked="0"/>
    </xf>
    <xf numFmtId="0" fontId="6" fillId="0" borderId="0" xfId="0" applyFont="1"/>
    <xf numFmtId="0" fontId="7" fillId="0" borderId="9" xfId="0" applyFont="1" applyBorder="1"/>
    <xf numFmtId="0" fontId="8" fillId="0" borderId="0" xfId="0" applyFont="1" applyAlignment="1">
      <alignment horizontal="right"/>
    </xf>
    <xf numFmtId="0" fontId="0" fillId="7" borderId="0" xfId="0" applyFill="1"/>
    <xf numFmtId="0" fontId="9" fillId="0" borderId="0" xfId="0" applyFont="1"/>
    <xf numFmtId="0" fontId="11" fillId="9" borderId="13" xfId="0" applyFont="1" applyFill="1" applyBorder="1" applyAlignment="1">
      <alignment horizontal="left" wrapText="1"/>
    </xf>
    <xf numFmtId="0" fontId="12" fillId="9" borderId="14" xfId="0" applyFont="1" applyFill="1" applyBorder="1" applyAlignment="1">
      <alignment horizontal="center" wrapText="1"/>
    </xf>
    <xf numFmtId="0" fontId="12" fillId="9" borderId="14" xfId="0" applyFont="1" applyFill="1" applyBorder="1" applyAlignment="1" applyProtection="1">
      <alignment horizontal="center" wrapText="1"/>
      <protection locked="0"/>
    </xf>
    <xf numFmtId="0" fontId="12" fillId="9" borderId="15" xfId="0" applyFont="1" applyFill="1" applyBorder="1" applyAlignment="1">
      <alignment horizontal="center" wrapText="1"/>
    </xf>
    <xf numFmtId="0" fontId="14" fillId="11" borderId="16" xfId="0" applyFont="1" applyFill="1" applyBorder="1"/>
    <xf numFmtId="0" fontId="0" fillId="11" borderId="1" xfId="0" applyFill="1" applyBorder="1" applyProtection="1">
      <protection locked="0"/>
    </xf>
    <xf numFmtId="4" fontId="14" fillId="6" borderId="1" xfId="0" applyNumberFormat="1" applyFont="1" applyFill="1" applyBorder="1" applyAlignment="1" applyProtection="1">
      <alignment horizontal="right" wrapText="1"/>
      <protection locked="0"/>
    </xf>
    <xf numFmtId="4" fontId="14" fillId="6" borderId="17" xfId="0" applyNumberFormat="1" applyFont="1" applyFill="1" applyBorder="1" applyAlignment="1">
      <alignment horizontal="right" wrapText="1"/>
    </xf>
    <xf numFmtId="0" fontId="0" fillId="11" borderId="16" xfId="0" applyFill="1" applyBorder="1" applyProtection="1">
      <protection locked="0"/>
    </xf>
    <xf numFmtId="0" fontId="15" fillId="6" borderId="1" xfId="0" applyFont="1" applyFill="1" applyBorder="1" applyAlignment="1" applyProtection="1">
      <alignment horizontal="right" wrapText="1"/>
      <protection locked="0"/>
    </xf>
    <xf numFmtId="4" fontId="11" fillId="12" borderId="6" xfId="0" applyNumberFormat="1" applyFont="1" applyFill="1" applyBorder="1" applyAlignment="1">
      <alignment horizontal="right" wrapText="1"/>
    </xf>
    <xf numFmtId="4" fontId="11" fillId="12" borderId="7" xfId="0" applyNumberFormat="1" applyFont="1" applyFill="1" applyBorder="1" applyAlignment="1">
      <alignment horizontal="right" wrapText="1"/>
    </xf>
    <xf numFmtId="0" fontId="9" fillId="14" borderId="9" xfId="0" applyFont="1" applyFill="1" applyBorder="1"/>
    <xf numFmtId="0" fontId="9" fillId="14" borderId="2" xfId="0" applyFont="1" applyFill="1" applyBorder="1"/>
    <xf numFmtId="4" fontId="9" fillId="14" borderId="6" xfId="0" applyNumberFormat="1" applyFont="1" applyFill="1" applyBorder="1"/>
    <xf numFmtId="4" fontId="9" fillId="14" borderId="7" xfId="0" applyNumberFormat="1" applyFont="1" applyFill="1" applyBorder="1"/>
    <xf numFmtId="0" fontId="13" fillId="10" borderId="20" xfId="0" applyFont="1" applyFill="1" applyBorder="1"/>
    <xf numFmtId="0" fontId="0" fillId="10" borderId="21" xfId="0" applyFill="1" applyBorder="1"/>
    <xf numFmtId="0" fontId="0" fillId="10" borderId="22" xfId="0" applyFill="1" applyBorder="1"/>
    <xf numFmtId="0" fontId="0" fillId="11" borderId="23" xfId="0" applyFill="1" applyBorder="1" applyProtection="1">
      <protection locked="0"/>
    </xf>
    <xf numFmtId="0" fontId="0" fillId="11" borderId="24" xfId="0" applyFill="1" applyBorder="1" applyProtection="1">
      <protection locked="0"/>
    </xf>
    <xf numFmtId="0" fontId="11" fillId="14" borderId="25" xfId="0" applyFont="1" applyFill="1" applyBorder="1"/>
    <xf numFmtId="0" fontId="11" fillId="14" borderId="26" xfId="0" applyFont="1" applyFill="1" applyBorder="1"/>
    <xf numFmtId="4" fontId="11" fillId="14" borderId="27" xfId="0" applyNumberFormat="1" applyFont="1" applyFill="1" applyBorder="1"/>
    <xf numFmtId="4" fontId="11" fillId="14" borderId="28" xfId="0" applyNumberFormat="1" applyFont="1" applyFill="1" applyBorder="1"/>
    <xf numFmtId="0" fontId="10" fillId="15" borderId="5" xfId="0" applyFont="1" applyFill="1" applyBorder="1"/>
    <xf numFmtId="0" fontId="10" fillId="15" borderId="6" xfId="0" applyFont="1" applyFill="1" applyBorder="1"/>
    <xf numFmtId="4" fontId="10" fillId="15" borderId="6" xfId="0" applyNumberFormat="1" applyFont="1" applyFill="1" applyBorder="1"/>
    <xf numFmtId="4" fontId="10" fillId="15" borderId="7" xfId="0" applyNumberFormat="1" applyFont="1" applyFill="1" applyBorder="1"/>
    <xf numFmtId="0" fontId="5" fillId="0" borderId="0" xfId="1"/>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7" fillId="8" borderId="9" xfId="0" applyFont="1" applyFill="1" applyBorder="1" applyAlignment="1">
      <alignment horizontal="left" wrapText="1"/>
    </xf>
    <xf numFmtId="0" fontId="7" fillId="8" borderId="2" xfId="0" applyFont="1" applyFill="1" applyBorder="1" applyAlignment="1">
      <alignment horizontal="left" wrapText="1"/>
    </xf>
    <xf numFmtId="0" fontId="7" fillId="8" borderId="3" xfId="0" applyFont="1" applyFill="1" applyBorder="1" applyAlignment="1">
      <alignment horizontal="left" wrapText="1"/>
    </xf>
    <xf numFmtId="0" fontId="13" fillId="10" borderId="16" xfId="0" applyFont="1" applyFill="1" applyBorder="1"/>
    <xf numFmtId="0" fontId="13" fillId="10" borderId="1" xfId="0" applyFont="1" applyFill="1" applyBorder="1"/>
    <xf numFmtId="0" fontId="13" fillId="10" borderId="17" xfId="0" applyFont="1" applyFill="1" applyBorder="1"/>
    <xf numFmtId="0" fontId="11" fillId="12" borderId="5" xfId="0" applyFont="1" applyFill="1" applyBorder="1" applyAlignment="1">
      <alignment horizontal="left" wrapText="1"/>
    </xf>
    <xf numFmtId="0" fontId="11" fillId="12" borderId="6" xfId="0" applyFont="1" applyFill="1" applyBorder="1" applyAlignment="1">
      <alignment horizontal="left" wrapText="1"/>
    </xf>
    <xf numFmtId="0" fontId="13" fillId="13" borderId="18" xfId="0" applyFont="1" applyFill="1" applyBorder="1" applyAlignment="1">
      <alignment horizontal="left" wrapText="1"/>
    </xf>
    <xf numFmtId="0" fontId="13" fillId="13" borderId="4" xfId="0" applyFont="1" applyFill="1" applyBorder="1" applyAlignment="1">
      <alignment horizontal="left" wrapText="1"/>
    </xf>
    <xf numFmtId="0" fontId="13" fillId="13" borderId="19" xfId="0" applyFont="1" applyFill="1" applyBorder="1" applyAlignment="1">
      <alignment horizontal="left" wrapText="1"/>
    </xf>
  </cellXfs>
  <cellStyles count="2">
    <cellStyle name="Navadno" xfId="0" builtinId="0"/>
    <cellStyle name="Navadno 2" xfId="1" xr:uid="{DD7953BE-FB79-4957-A70D-FAE932D83C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0</xdr:row>
      <xdr:rowOff>152400</xdr:rowOff>
    </xdr:from>
    <xdr:to>
      <xdr:col>8</xdr:col>
      <xdr:colOff>933128</xdr:colOff>
      <xdr:row>4</xdr:row>
      <xdr:rowOff>114233</xdr:rowOff>
    </xdr:to>
    <xdr:pic>
      <xdr:nvPicPr>
        <xdr:cNvPr id="2" name="Slika 1">
          <a:extLst>
            <a:ext uri="{FF2B5EF4-FFF2-40B4-BE49-F238E27FC236}">
              <a16:creationId xmlns:a16="http://schemas.microsoft.com/office/drawing/2014/main" id="{28498B34-F4FC-1376-43A1-F4DE958BA8B6}"/>
            </a:ext>
          </a:extLst>
        </xdr:cNvPr>
        <xdr:cNvPicPr>
          <a:picLocks noChangeAspect="1"/>
        </xdr:cNvPicPr>
      </xdr:nvPicPr>
      <xdr:blipFill>
        <a:blip xmlns:r="http://schemas.openxmlformats.org/officeDocument/2006/relationships" r:embed="rId1"/>
        <a:stretch>
          <a:fillRect/>
        </a:stretch>
      </xdr:blipFill>
      <xdr:spPr>
        <a:xfrm>
          <a:off x="12134850" y="152400"/>
          <a:ext cx="2142803" cy="685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666750</xdr:colOff>
      <xdr:row>0</xdr:row>
      <xdr:rowOff>76200</xdr:rowOff>
    </xdr:from>
    <xdr:to>
      <xdr:col>7</xdr:col>
      <xdr:colOff>733425</xdr:colOff>
      <xdr:row>1</xdr:row>
      <xdr:rowOff>47625</xdr:rowOff>
    </xdr:to>
    <xdr:pic>
      <xdr:nvPicPr>
        <xdr:cNvPr id="2" name="Slika 2">
          <a:extLst>
            <a:ext uri="{FF2B5EF4-FFF2-40B4-BE49-F238E27FC236}">
              <a16:creationId xmlns:a16="http://schemas.microsoft.com/office/drawing/2014/main" id="{44A550C8-2602-4859-BB9B-C529476E0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594"/>
        <a:stretch>
          <a:fillRect/>
        </a:stretch>
      </xdr:blipFill>
      <xdr:spPr bwMode="auto">
        <a:xfrm>
          <a:off x="6667500" y="76200"/>
          <a:ext cx="20669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4AD7-DB69-40EA-B6A4-692853F4E1E3}">
  <dimension ref="B5:I30"/>
  <sheetViews>
    <sheetView tabSelected="1" zoomScaleNormal="100" workbookViewId="0">
      <selection activeCell="B3" sqref="B3"/>
    </sheetView>
  </sheetViews>
  <sheetFormatPr defaultRowHeight="15" x14ac:dyDescent="0.25"/>
  <cols>
    <col min="1" max="1" width="4" customWidth="1"/>
    <col min="2" max="2" width="27.85546875" customWidth="1"/>
    <col min="3" max="3" width="55" customWidth="1"/>
    <col min="4" max="4" width="38.7109375" customWidth="1"/>
    <col min="5" max="5" width="18.85546875" customWidth="1"/>
    <col min="6" max="6" width="12.7109375" customWidth="1"/>
    <col min="7" max="7" width="15.85546875" style="1" customWidth="1"/>
    <col min="8" max="8" width="18.28515625" customWidth="1"/>
    <col min="9" max="9" width="16.5703125" customWidth="1"/>
  </cols>
  <sheetData>
    <row r="5" spans="2:9" ht="15.75" thickBot="1" x14ac:dyDescent="0.3"/>
    <row r="6" spans="2:9" ht="75.75" thickBot="1" x14ac:dyDescent="0.3">
      <c r="B6" s="24" t="s">
        <v>18</v>
      </c>
      <c r="C6" s="6" t="s">
        <v>0</v>
      </c>
      <c r="D6" s="6" t="s">
        <v>3</v>
      </c>
      <c r="E6" s="7" t="s">
        <v>1</v>
      </c>
      <c r="F6" s="8" t="s">
        <v>2</v>
      </c>
      <c r="G6" s="9" t="s">
        <v>8</v>
      </c>
      <c r="H6" s="10" t="s">
        <v>17</v>
      </c>
      <c r="I6" s="11" t="s">
        <v>13</v>
      </c>
    </row>
    <row r="7" spans="2:9" x14ac:dyDescent="0.25">
      <c r="B7" s="25"/>
      <c r="C7" s="26" t="s">
        <v>9</v>
      </c>
      <c r="D7" s="27" t="s">
        <v>9</v>
      </c>
      <c r="E7" s="28"/>
      <c r="F7" s="12" t="str">
        <f>VLOOKUP(D7,SE!$A$1:$B$8,2,FALSE)</f>
        <v>-</v>
      </c>
      <c r="G7" s="13" t="str">
        <f>IF(E7="","",E7*F7)</f>
        <v/>
      </c>
      <c r="H7" s="13" t="str">
        <f>IF(E7="","",G7*I7/100)</f>
        <v/>
      </c>
      <c r="I7" s="13" t="str">
        <f>IF(E7="","",80)</f>
        <v/>
      </c>
    </row>
    <row r="8" spans="2:9" x14ac:dyDescent="0.25">
      <c r="B8" s="25"/>
      <c r="C8" s="26" t="s">
        <v>9</v>
      </c>
      <c r="D8" s="27" t="s">
        <v>9</v>
      </c>
      <c r="E8" s="29"/>
      <c r="F8" s="12" t="str">
        <f>VLOOKUP(D8,SE!$A$1:$B$8,2,FALSE)</f>
        <v>-</v>
      </c>
      <c r="G8" s="13" t="str">
        <f>IF(E8="","",E8*F8)</f>
        <v/>
      </c>
      <c r="H8" s="13" t="str">
        <f t="shared" ref="H8:H26" si="0">IF(E8="","",G8*I8/100)</f>
        <v/>
      </c>
      <c r="I8" s="13" t="str">
        <f t="shared" ref="I8:I26" si="1">IF(E8="","",80)</f>
        <v/>
      </c>
    </row>
    <row r="9" spans="2:9" x14ac:dyDescent="0.25">
      <c r="B9" s="25"/>
      <c r="C9" s="26" t="s">
        <v>9</v>
      </c>
      <c r="D9" s="27" t="s">
        <v>9</v>
      </c>
      <c r="E9" s="29"/>
      <c r="F9" s="12" t="str">
        <f>VLOOKUP(D9,SE!$A$1:$B$8,2,FALSE)</f>
        <v>-</v>
      </c>
      <c r="G9" s="13" t="str">
        <f t="shared" ref="G9:G26" si="2">IF(E9="","",E9*F9)</f>
        <v/>
      </c>
      <c r="H9" s="13" t="str">
        <f t="shared" si="0"/>
        <v/>
      </c>
      <c r="I9" s="13" t="str">
        <f t="shared" si="1"/>
        <v/>
      </c>
    </row>
    <row r="10" spans="2:9" x14ac:dyDescent="0.25">
      <c r="B10" s="25"/>
      <c r="C10" s="26" t="s">
        <v>9</v>
      </c>
      <c r="D10" s="27" t="s">
        <v>9</v>
      </c>
      <c r="E10" s="29"/>
      <c r="F10" s="12" t="str">
        <f>VLOOKUP(D10,SE!$A$1:$B$8,2,FALSE)</f>
        <v>-</v>
      </c>
      <c r="G10" s="13" t="str">
        <f t="shared" si="2"/>
        <v/>
      </c>
      <c r="H10" s="13" t="str">
        <f t="shared" si="0"/>
        <v/>
      </c>
      <c r="I10" s="13" t="str">
        <f t="shared" si="1"/>
        <v/>
      </c>
    </row>
    <row r="11" spans="2:9" x14ac:dyDescent="0.25">
      <c r="B11" s="25"/>
      <c r="C11" s="26" t="s">
        <v>9</v>
      </c>
      <c r="D11" s="27" t="s">
        <v>9</v>
      </c>
      <c r="E11" s="29"/>
      <c r="F11" s="12" t="str">
        <f>VLOOKUP(D11,SE!$A$1:$B$8,2,FALSE)</f>
        <v>-</v>
      </c>
      <c r="G11" s="13" t="str">
        <f t="shared" si="2"/>
        <v/>
      </c>
      <c r="H11" s="13" t="str">
        <f t="shared" si="0"/>
        <v/>
      </c>
      <c r="I11" s="13" t="str">
        <f t="shared" si="1"/>
        <v/>
      </c>
    </row>
    <row r="12" spans="2:9" x14ac:dyDescent="0.25">
      <c r="B12" s="25"/>
      <c r="C12" s="26" t="s">
        <v>9</v>
      </c>
      <c r="D12" s="27" t="s">
        <v>9</v>
      </c>
      <c r="E12" s="29"/>
      <c r="F12" s="12" t="str">
        <f>VLOOKUP(D12,SE!$A$1:$B$8,2,FALSE)</f>
        <v>-</v>
      </c>
      <c r="G12" s="13" t="str">
        <f t="shared" si="2"/>
        <v/>
      </c>
      <c r="H12" s="13" t="str">
        <f t="shared" si="0"/>
        <v/>
      </c>
      <c r="I12" s="13" t="str">
        <f t="shared" si="1"/>
        <v/>
      </c>
    </row>
    <row r="13" spans="2:9" x14ac:dyDescent="0.25">
      <c r="B13" s="25"/>
      <c r="C13" s="26" t="s">
        <v>9</v>
      </c>
      <c r="D13" s="27" t="s">
        <v>9</v>
      </c>
      <c r="E13" s="29"/>
      <c r="F13" s="12" t="str">
        <f>VLOOKUP(D13,SE!$A$1:$B$8,2,FALSE)</f>
        <v>-</v>
      </c>
      <c r="G13" s="13" t="str">
        <f t="shared" si="2"/>
        <v/>
      </c>
      <c r="H13" s="13" t="str">
        <f t="shared" si="0"/>
        <v/>
      </c>
      <c r="I13" s="13" t="str">
        <f t="shared" si="1"/>
        <v/>
      </c>
    </row>
    <row r="14" spans="2:9" x14ac:dyDescent="0.25">
      <c r="B14" s="25"/>
      <c r="C14" s="26" t="s">
        <v>9</v>
      </c>
      <c r="D14" s="27" t="s">
        <v>9</v>
      </c>
      <c r="E14" s="29"/>
      <c r="F14" s="12" t="str">
        <f>VLOOKUP(D14,SE!$A$1:$B$8,2,FALSE)</f>
        <v>-</v>
      </c>
      <c r="G14" s="13" t="str">
        <f t="shared" si="2"/>
        <v/>
      </c>
      <c r="H14" s="13" t="str">
        <f t="shared" si="0"/>
        <v/>
      </c>
      <c r="I14" s="13" t="str">
        <f t="shared" si="1"/>
        <v/>
      </c>
    </row>
    <row r="15" spans="2:9" x14ac:dyDescent="0.25">
      <c r="B15" s="25"/>
      <c r="C15" s="26" t="s">
        <v>9</v>
      </c>
      <c r="D15" s="27" t="s">
        <v>9</v>
      </c>
      <c r="E15" s="29"/>
      <c r="F15" s="12" t="str">
        <f>VLOOKUP(D15,SE!$A$1:$B$8,2,FALSE)</f>
        <v>-</v>
      </c>
      <c r="G15" s="13" t="str">
        <f t="shared" si="2"/>
        <v/>
      </c>
      <c r="H15" s="13" t="str">
        <f t="shared" si="0"/>
        <v/>
      </c>
      <c r="I15" s="13" t="str">
        <f t="shared" si="1"/>
        <v/>
      </c>
    </row>
    <row r="16" spans="2:9" x14ac:dyDescent="0.25">
      <c r="B16" s="25"/>
      <c r="C16" s="26" t="s">
        <v>9</v>
      </c>
      <c r="D16" s="27" t="s">
        <v>9</v>
      </c>
      <c r="E16" s="29"/>
      <c r="F16" s="12" t="str">
        <f>VLOOKUP(D16,SE!$A$1:$B$8,2,FALSE)</f>
        <v>-</v>
      </c>
      <c r="G16" s="13" t="str">
        <f t="shared" si="2"/>
        <v/>
      </c>
      <c r="H16" s="13" t="str">
        <f t="shared" si="0"/>
        <v/>
      </c>
      <c r="I16" s="13" t="str">
        <f t="shared" si="1"/>
        <v/>
      </c>
    </row>
    <row r="17" spans="2:9" x14ac:dyDescent="0.25">
      <c r="B17" s="25"/>
      <c r="C17" s="26" t="s">
        <v>9</v>
      </c>
      <c r="D17" s="27" t="s">
        <v>9</v>
      </c>
      <c r="E17" s="29"/>
      <c r="F17" s="12" t="str">
        <f>VLOOKUP(D17,SE!$A$1:$B$8,2,FALSE)</f>
        <v>-</v>
      </c>
      <c r="G17" s="13" t="str">
        <f t="shared" si="2"/>
        <v/>
      </c>
      <c r="H17" s="13" t="str">
        <f t="shared" si="0"/>
        <v/>
      </c>
      <c r="I17" s="13" t="str">
        <f t="shared" si="1"/>
        <v/>
      </c>
    </row>
    <row r="18" spans="2:9" x14ac:dyDescent="0.25">
      <c r="B18" s="25"/>
      <c r="C18" s="26" t="s">
        <v>9</v>
      </c>
      <c r="D18" s="27" t="s">
        <v>9</v>
      </c>
      <c r="E18" s="29"/>
      <c r="F18" s="12" t="str">
        <f>VLOOKUP(D18,SE!$A$1:$B$8,2,FALSE)</f>
        <v>-</v>
      </c>
      <c r="G18" s="13" t="str">
        <f t="shared" si="2"/>
        <v/>
      </c>
      <c r="H18" s="13" t="str">
        <f t="shared" si="0"/>
        <v/>
      </c>
      <c r="I18" s="13" t="str">
        <f t="shared" si="1"/>
        <v/>
      </c>
    </row>
    <row r="19" spans="2:9" x14ac:dyDescent="0.25">
      <c r="B19" s="25"/>
      <c r="C19" s="26" t="s">
        <v>9</v>
      </c>
      <c r="D19" s="27" t="s">
        <v>9</v>
      </c>
      <c r="E19" s="29"/>
      <c r="F19" s="12" t="str">
        <f>VLOOKUP(D19,SE!$A$1:$B$8,2,FALSE)</f>
        <v>-</v>
      </c>
      <c r="G19" s="13" t="str">
        <f t="shared" si="2"/>
        <v/>
      </c>
      <c r="H19" s="13" t="str">
        <f t="shared" si="0"/>
        <v/>
      </c>
      <c r="I19" s="13" t="str">
        <f t="shared" si="1"/>
        <v/>
      </c>
    </row>
    <row r="20" spans="2:9" x14ac:dyDescent="0.25">
      <c r="B20" s="25"/>
      <c r="C20" s="26" t="s">
        <v>9</v>
      </c>
      <c r="D20" s="27" t="s">
        <v>9</v>
      </c>
      <c r="E20" s="29"/>
      <c r="F20" s="12" t="str">
        <f>VLOOKUP(D20,SE!$A$1:$B$8,2,FALSE)</f>
        <v>-</v>
      </c>
      <c r="G20" s="13" t="str">
        <f t="shared" si="2"/>
        <v/>
      </c>
      <c r="H20" s="13" t="str">
        <f t="shared" si="0"/>
        <v/>
      </c>
      <c r="I20" s="13" t="str">
        <f t="shared" si="1"/>
        <v/>
      </c>
    </row>
    <row r="21" spans="2:9" x14ac:dyDescent="0.25">
      <c r="B21" s="25"/>
      <c r="C21" s="26" t="s">
        <v>9</v>
      </c>
      <c r="D21" s="27" t="s">
        <v>9</v>
      </c>
      <c r="E21" s="29"/>
      <c r="F21" s="12" t="str">
        <f>VLOOKUP(D21,SE!$A$1:$B$8,2,FALSE)</f>
        <v>-</v>
      </c>
      <c r="G21" s="13" t="str">
        <f t="shared" si="2"/>
        <v/>
      </c>
      <c r="H21" s="13" t="str">
        <f t="shared" si="0"/>
        <v/>
      </c>
      <c r="I21" s="13" t="str">
        <f t="shared" si="1"/>
        <v/>
      </c>
    </row>
    <row r="22" spans="2:9" x14ac:dyDescent="0.25">
      <c r="B22" s="25"/>
      <c r="C22" s="26" t="s">
        <v>9</v>
      </c>
      <c r="D22" s="27" t="s">
        <v>9</v>
      </c>
      <c r="E22" s="29"/>
      <c r="F22" s="12" t="str">
        <f>VLOOKUP(D22,SE!$A$1:$B$8,2,FALSE)</f>
        <v>-</v>
      </c>
      <c r="G22" s="13" t="str">
        <f t="shared" si="2"/>
        <v/>
      </c>
      <c r="H22" s="13" t="str">
        <f t="shared" si="0"/>
        <v/>
      </c>
      <c r="I22" s="13" t="str">
        <f t="shared" si="1"/>
        <v/>
      </c>
    </row>
    <row r="23" spans="2:9" x14ac:dyDescent="0.25">
      <c r="B23" s="25"/>
      <c r="C23" s="26" t="s">
        <v>9</v>
      </c>
      <c r="D23" s="27" t="s">
        <v>9</v>
      </c>
      <c r="E23" s="29"/>
      <c r="F23" s="12" t="str">
        <f>VLOOKUP(D23,SE!$A$1:$B$8,2,FALSE)</f>
        <v>-</v>
      </c>
      <c r="G23" s="13" t="str">
        <f t="shared" si="2"/>
        <v/>
      </c>
      <c r="H23" s="13" t="str">
        <f t="shared" si="0"/>
        <v/>
      </c>
      <c r="I23" s="13" t="str">
        <f t="shared" si="1"/>
        <v/>
      </c>
    </row>
    <row r="24" spans="2:9" x14ac:dyDescent="0.25">
      <c r="B24" s="25"/>
      <c r="C24" s="26" t="s">
        <v>9</v>
      </c>
      <c r="D24" s="27" t="s">
        <v>9</v>
      </c>
      <c r="E24" s="29"/>
      <c r="F24" s="12" t="str">
        <f>VLOOKUP(D24,SE!$A$1:$B$8,2,FALSE)</f>
        <v>-</v>
      </c>
      <c r="G24" s="13" t="str">
        <f t="shared" si="2"/>
        <v/>
      </c>
      <c r="H24" s="13" t="str">
        <f t="shared" si="0"/>
        <v/>
      </c>
      <c r="I24" s="13" t="str">
        <f t="shared" si="1"/>
        <v/>
      </c>
    </row>
    <row r="25" spans="2:9" x14ac:dyDescent="0.25">
      <c r="B25" s="25"/>
      <c r="C25" s="26" t="s">
        <v>9</v>
      </c>
      <c r="D25" s="27" t="s">
        <v>9</v>
      </c>
      <c r="E25" s="29"/>
      <c r="F25" s="12" t="str">
        <f>VLOOKUP(D25,SE!$A$1:$B$8,2,FALSE)</f>
        <v>-</v>
      </c>
      <c r="G25" s="13" t="str">
        <f t="shared" si="2"/>
        <v/>
      </c>
      <c r="H25" s="13" t="str">
        <f t="shared" si="0"/>
        <v/>
      </c>
      <c r="I25" s="13" t="str">
        <f t="shared" si="1"/>
        <v/>
      </c>
    </row>
    <row r="26" spans="2:9" ht="15.75" thickBot="1" x14ac:dyDescent="0.3">
      <c r="B26" s="25"/>
      <c r="C26" s="30" t="s">
        <v>9</v>
      </c>
      <c r="D26" s="31" t="s">
        <v>9</v>
      </c>
      <c r="E26" s="32"/>
      <c r="F26" s="14" t="str">
        <f>VLOOKUP(D26,SE!$A$1:$B$8,2,FALSE)</f>
        <v>-</v>
      </c>
      <c r="G26" s="15" t="str">
        <f t="shared" si="2"/>
        <v/>
      </c>
      <c r="H26" s="13" t="str">
        <f t="shared" si="0"/>
        <v/>
      </c>
      <c r="I26" s="15" t="str">
        <f t="shared" si="1"/>
        <v/>
      </c>
    </row>
    <row r="27" spans="2:9" ht="16.5" thickTop="1" thickBot="1" x14ac:dyDescent="0.3">
      <c r="C27" s="16" t="s">
        <v>12</v>
      </c>
      <c r="D27" s="16" t="s">
        <v>14</v>
      </c>
      <c r="E27" s="17"/>
      <c r="F27" s="18"/>
      <c r="G27" s="19">
        <f>SUM(G7:G26)*0.4</f>
        <v>0</v>
      </c>
      <c r="H27" s="19">
        <f t="shared" ref="H27" si="3">G27*0.8</f>
        <v>0</v>
      </c>
      <c r="I27" s="19">
        <v>80</v>
      </c>
    </row>
    <row r="28" spans="2:9" ht="15.75" thickBot="1" x14ac:dyDescent="0.3">
      <c r="F28" s="20" t="s">
        <v>7</v>
      </c>
      <c r="G28" s="21">
        <f t="shared" ref="G28" si="4">SUM(G7:G27)</f>
        <v>0</v>
      </c>
      <c r="H28" s="22">
        <f>SUM(H7:H27)</f>
        <v>0</v>
      </c>
      <c r="I28" s="23"/>
    </row>
    <row r="30" spans="2:9" x14ac:dyDescent="0.25">
      <c r="D30" s="1"/>
    </row>
  </sheetData>
  <sheetProtection algorithmName="SHA-512" hashValue="HaEN9xp4F1iH0f7Yrw2S0ltGnJN++Gfrw0YcE/tjWPDvVOi5omgY6/xsC+/eWnvEyKeqqpzrd4Q1VactWz5eDA==" saltValue="0BpxKKEYCZthU0vGBo6O9Q==" spinCount="100000" sheet="1" objects="1" scenarios="1"/>
  <protectedRanges>
    <protectedRange sqref="E7:E26" name="Število ur"/>
    <protectedRange sqref="B7:B26" name="upravičenec"/>
  </protectedRanges>
  <dataValidations count="4">
    <dataValidation type="list" allowBlank="1" showInputMessage="1" showErrorMessage="1" sqref="E32 C27" xr:uid="{065B7A71-BC61-4EE1-AFE7-394FDBA31A57}">
      <mc:AlternateContent xmlns:x12ac="http://schemas.microsoft.com/office/spreadsheetml/2011/1/ac" xmlns:mc="http://schemas.openxmlformats.org/markup-compatibility/2006">
        <mc:Choice Requires="x12ac">
          <x12ac:list>"PRS - PREOSTALI STROŠKI, KI NISO STROŠKI OSEBJA (40 %)"</x12ac:list>
        </mc:Choice>
        <mc:Fallback>
          <formula1>"PRS - PREOSTALI STROŠKI, KI NISO STROŠKI OSEBJA (40 %)"</formula1>
        </mc:Fallback>
      </mc:AlternateContent>
    </dataValidation>
    <dataValidation type="list" allowBlank="1" showInputMessage="1" showErrorMessage="1" sqref="D7:D26" xr:uid="{AD16A998-E966-44A5-9587-67A2D90EF6A7}">
      <formula1>"IZBERI, Vodenje in koordinacija, Strokovna in tehnična pomoč, Izvajanje neindustrijske dejavnosti, Prostovoljsko delo - organizacisko, Prostovoljsko delo - vsebinsko, Prostovoljsko delo - drugo"</formula1>
    </dataValidation>
    <dataValidation type="list" allowBlank="1" showInputMessage="1" showErrorMessage="1" sqref="C7:C26" xr:uid="{47AC4481-3318-41B4-A4AF-B7E1D6FF874C}">
      <formula1>"IZBERI, NSO - NEPOSREDNI STROŠKI OSEBJA"</formula1>
    </dataValidation>
    <dataValidation type="list" allowBlank="1" showInputMessage="1" showErrorMessage="1" sqref="D27" xr:uid="{B51FC91E-25B9-40A9-B3F7-FD160B8090AF}">
      <formula1>"Preostale projektne aktivnosti"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C721-390B-4943-9230-2D730EC9A998}">
  <dimension ref="B1:I39"/>
  <sheetViews>
    <sheetView workbookViewId="0">
      <selection activeCell="D18" sqref="D18"/>
    </sheetView>
  </sheetViews>
  <sheetFormatPr defaultRowHeight="15" x14ac:dyDescent="0.25"/>
  <cols>
    <col min="2" max="2" width="29.28515625" customWidth="1"/>
    <col min="3" max="3" width="22.7109375" customWidth="1"/>
    <col min="4" max="4" width="12.28515625" customWidth="1"/>
    <col min="5" max="5" width="16.5703125" customWidth="1"/>
    <col min="6" max="6" width="13.85546875" customWidth="1"/>
    <col min="7" max="7" width="16.140625" customWidth="1"/>
    <col min="8" max="8" width="12.5703125" customWidth="1"/>
    <col min="258" max="258" width="29.28515625" customWidth="1"/>
    <col min="259" max="259" width="22.7109375" customWidth="1"/>
    <col min="260" max="260" width="12.28515625" customWidth="1"/>
    <col min="261" max="261" width="16.5703125" customWidth="1"/>
    <col min="262" max="262" width="13.85546875" customWidth="1"/>
    <col min="263" max="263" width="16.140625" customWidth="1"/>
    <col min="264" max="264" width="12.5703125" customWidth="1"/>
    <col min="514" max="514" width="29.28515625" customWidth="1"/>
    <col min="515" max="515" width="22.7109375" customWidth="1"/>
    <col min="516" max="516" width="12.28515625" customWidth="1"/>
    <col min="517" max="517" width="16.5703125" customWidth="1"/>
    <col min="518" max="518" width="13.85546875" customWidth="1"/>
    <col min="519" max="519" width="16.140625" customWidth="1"/>
    <col min="520" max="520" width="12.5703125" customWidth="1"/>
    <col min="770" max="770" width="29.28515625" customWidth="1"/>
    <col min="771" max="771" width="22.7109375" customWidth="1"/>
    <col min="772" max="772" width="12.28515625" customWidth="1"/>
    <col min="773" max="773" width="16.5703125" customWidth="1"/>
    <col min="774" max="774" width="13.85546875" customWidth="1"/>
    <col min="775" max="775" width="16.140625" customWidth="1"/>
    <col min="776" max="776" width="12.5703125" customWidth="1"/>
    <col min="1026" max="1026" width="29.28515625" customWidth="1"/>
    <col min="1027" max="1027" width="22.7109375" customWidth="1"/>
    <col min="1028" max="1028" width="12.28515625" customWidth="1"/>
    <col min="1029" max="1029" width="16.5703125" customWidth="1"/>
    <col min="1030" max="1030" width="13.85546875" customWidth="1"/>
    <col min="1031" max="1031" width="16.140625" customWidth="1"/>
    <col min="1032" max="1032" width="12.5703125" customWidth="1"/>
    <col min="1282" max="1282" width="29.28515625" customWidth="1"/>
    <col min="1283" max="1283" width="22.7109375" customWidth="1"/>
    <col min="1284" max="1284" width="12.28515625" customWidth="1"/>
    <col min="1285" max="1285" width="16.5703125" customWidth="1"/>
    <col min="1286" max="1286" width="13.85546875" customWidth="1"/>
    <col min="1287" max="1287" width="16.140625" customWidth="1"/>
    <col min="1288" max="1288" width="12.5703125" customWidth="1"/>
    <col min="1538" max="1538" width="29.28515625" customWidth="1"/>
    <col min="1539" max="1539" width="22.7109375" customWidth="1"/>
    <col min="1540" max="1540" width="12.28515625" customWidth="1"/>
    <col min="1541" max="1541" width="16.5703125" customWidth="1"/>
    <col min="1542" max="1542" width="13.85546875" customWidth="1"/>
    <col min="1543" max="1543" width="16.140625" customWidth="1"/>
    <col min="1544" max="1544" width="12.5703125" customWidth="1"/>
    <col min="1794" max="1794" width="29.28515625" customWidth="1"/>
    <col min="1795" max="1795" width="22.7109375" customWidth="1"/>
    <col min="1796" max="1796" width="12.28515625" customWidth="1"/>
    <col min="1797" max="1797" width="16.5703125" customWidth="1"/>
    <col min="1798" max="1798" width="13.85546875" customWidth="1"/>
    <col min="1799" max="1799" width="16.140625" customWidth="1"/>
    <col min="1800" max="1800" width="12.5703125" customWidth="1"/>
    <col min="2050" max="2050" width="29.28515625" customWidth="1"/>
    <col min="2051" max="2051" width="22.7109375" customWidth="1"/>
    <col min="2052" max="2052" width="12.28515625" customWidth="1"/>
    <col min="2053" max="2053" width="16.5703125" customWidth="1"/>
    <col min="2054" max="2054" width="13.85546875" customWidth="1"/>
    <col min="2055" max="2055" width="16.140625" customWidth="1"/>
    <col min="2056" max="2056" width="12.5703125" customWidth="1"/>
    <col min="2306" max="2306" width="29.28515625" customWidth="1"/>
    <col min="2307" max="2307" width="22.7109375" customWidth="1"/>
    <col min="2308" max="2308" width="12.28515625" customWidth="1"/>
    <col min="2309" max="2309" width="16.5703125" customWidth="1"/>
    <col min="2310" max="2310" width="13.85546875" customWidth="1"/>
    <col min="2311" max="2311" width="16.140625" customWidth="1"/>
    <col min="2312" max="2312" width="12.5703125" customWidth="1"/>
    <col min="2562" max="2562" width="29.28515625" customWidth="1"/>
    <col min="2563" max="2563" width="22.7109375" customWidth="1"/>
    <col min="2564" max="2564" width="12.28515625" customWidth="1"/>
    <col min="2565" max="2565" width="16.5703125" customWidth="1"/>
    <col min="2566" max="2566" width="13.85546875" customWidth="1"/>
    <col min="2567" max="2567" width="16.140625" customWidth="1"/>
    <col min="2568" max="2568" width="12.5703125" customWidth="1"/>
    <col min="2818" max="2818" width="29.28515625" customWidth="1"/>
    <col min="2819" max="2819" width="22.7109375" customWidth="1"/>
    <col min="2820" max="2820" width="12.28515625" customWidth="1"/>
    <col min="2821" max="2821" width="16.5703125" customWidth="1"/>
    <col min="2822" max="2822" width="13.85546875" customWidth="1"/>
    <col min="2823" max="2823" width="16.140625" customWidth="1"/>
    <col min="2824" max="2824" width="12.5703125" customWidth="1"/>
    <col min="3074" max="3074" width="29.28515625" customWidth="1"/>
    <col min="3075" max="3075" width="22.7109375" customWidth="1"/>
    <col min="3076" max="3076" width="12.28515625" customWidth="1"/>
    <col min="3077" max="3077" width="16.5703125" customWidth="1"/>
    <col min="3078" max="3078" width="13.85546875" customWidth="1"/>
    <col min="3079" max="3079" width="16.140625" customWidth="1"/>
    <col min="3080" max="3080" width="12.5703125" customWidth="1"/>
    <col min="3330" max="3330" width="29.28515625" customWidth="1"/>
    <col min="3331" max="3331" width="22.7109375" customWidth="1"/>
    <col min="3332" max="3332" width="12.28515625" customWidth="1"/>
    <col min="3333" max="3333" width="16.5703125" customWidth="1"/>
    <col min="3334" max="3334" width="13.85546875" customWidth="1"/>
    <col min="3335" max="3335" width="16.140625" customWidth="1"/>
    <col min="3336" max="3336" width="12.5703125" customWidth="1"/>
    <col min="3586" max="3586" width="29.28515625" customWidth="1"/>
    <col min="3587" max="3587" width="22.7109375" customWidth="1"/>
    <col min="3588" max="3588" width="12.28515625" customWidth="1"/>
    <col min="3589" max="3589" width="16.5703125" customWidth="1"/>
    <col min="3590" max="3590" width="13.85546875" customWidth="1"/>
    <col min="3591" max="3591" width="16.140625" customWidth="1"/>
    <col min="3592" max="3592" width="12.5703125" customWidth="1"/>
    <col min="3842" max="3842" width="29.28515625" customWidth="1"/>
    <col min="3843" max="3843" width="22.7109375" customWidth="1"/>
    <col min="3844" max="3844" width="12.28515625" customWidth="1"/>
    <col min="3845" max="3845" width="16.5703125" customWidth="1"/>
    <col min="3846" max="3846" width="13.85546875" customWidth="1"/>
    <col min="3847" max="3847" width="16.140625" customWidth="1"/>
    <col min="3848" max="3848" width="12.5703125" customWidth="1"/>
    <col min="4098" max="4098" width="29.28515625" customWidth="1"/>
    <col min="4099" max="4099" width="22.7109375" customWidth="1"/>
    <col min="4100" max="4100" width="12.28515625" customWidth="1"/>
    <col min="4101" max="4101" width="16.5703125" customWidth="1"/>
    <col min="4102" max="4102" width="13.85546875" customWidth="1"/>
    <col min="4103" max="4103" width="16.140625" customWidth="1"/>
    <col min="4104" max="4104" width="12.5703125" customWidth="1"/>
    <col min="4354" max="4354" width="29.28515625" customWidth="1"/>
    <col min="4355" max="4355" width="22.7109375" customWidth="1"/>
    <col min="4356" max="4356" width="12.28515625" customWidth="1"/>
    <col min="4357" max="4357" width="16.5703125" customWidth="1"/>
    <col min="4358" max="4358" width="13.85546875" customWidth="1"/>
    <col min="4359" max="4359" width="16.140625" customWidth="1"/>
    <col min="4360" max="4360" width="12.5703125" customWidth="1"/>
    <col min="4610" max="4610" width="29.28515625" customWidth="1"/>
    <col min="4611" max="4611" width="22.7109375" customWidth="1"/>
    <col min="4612" max="4612" width="12.28515625" customWidth="1"/>
    <col min="4613" max="4613" width="16.5703125" customWidth="1"/>
    <col min="4614" max="4614" width="13.85546875" customWidth="1"/>
    <col min="4615" max="4615" width="16.140625" customWidth="1"/>
    <col min="4616" max="4616" width="12.5703125" customWidth="1"/>
    <col min="4866" max="4866" width="29.28515625" customWidth="1"/>
    <col min="4867" max="4867" width="22.7109375" customWidth="1"/>
    <col min="4868" max="4868" width="12.28515625" customWidth="1"/>
    <col min="4869" max="4869" width="16.5703125" customWidth="1"/>
    <col min="4870" max="4870" width="13.85546875" customWidth="1"/>
    <col min="4871" max="4871" width="16.140625" customWidth="1"/>
    <col min="4872" max="4872" width="12.5703125" customWidth="1"/>
    <col min="5122" max="5122" width="29.28515625" customWidth="1"/>
    <col min="5123" max="5123" width="22.7109375" customWidth="1"/>
    <col min="5124" max="5124" width="12.28515625" customWidth="1"/>
    <col min="5125" max="5125" width="16.5703125" customWidth="1"/>
    <col min="5126" max="5126" width="13.85546875" customWidth="1"/>
    <col min="5127" max="5127" width="16.140625" customWidth="1"/>
    <col min="5128" max="5128" width="12.5703125" customWidth="1"/>
    <col min="5378" max="5378" width="29.28515625" customWidth="1"/>
    <col min="5379" max="5379" width="22.7109375" customWidth="1"/>
    <col min="5380" max="5380" width="12.28515625" customWidth="1"/>
    <col min="5381" max="5381" width="16.5703125" customWidth="1"/>
    <col min="5382" max="5382" width="13.85546875" customWidth="1"/>
    <col min="5383" max="5383" width="16.140625" customWidth="1"/>
    <col min="5384" max="5384" width="12.5703125" customWidth="1"/>
    <col min="5634" max="5634" width="29.28515625" customWidth="1"/>
    <col min="5635" max="5635" width="22.7109375" customWidth="1"/>
    <col min="5636" max="5636" width="12.28515625" customWidth="1"/>
    <col min="5637" max="5637" width="16.5703125" customWidth="1"/>
    <col min="5638" max="5638" width="13.85546875" customWidth="1"/>
    <col min="5639" max="5639" width="16.140625" customWidth="1"/>
    <col min="5640" max="5640" width="12.5703125" customWidth="1"/>
    <col min="5890" max="5890" width="29.28515625" customWidth="1"/>
    <col min="5891" max="5891" width="22.7109375" customWidth="1"/>
    <col min="5892" max="5892" width="12.28515625" customWidth="1"/>
    <col min="5893" max="5893" width="16.5703125" customWidth="1"/>
    <col min="5894" max="5894" width="13.85546875" customWidth="1"/>
    <col min="5895" max="5895" width="16.140625" customWidth="1"/>
    <col min="5896" max="5896" width="12.5703125" customWidth="1"/>
    <col min="6146" max="6146" width="29.28515625" customWidth="1"/>
    <col min="6147" max="6147" width="22.7109375" customWidth="1"/>
    <col min="6148" max="6148" width="12.28515625" customWidth="1"/>
    <col min="6149" max="6149" width="16.5703125" customWidth="1"/>
    <col min="6150" max="6150" width="13.85546875" customWidth="1"/>
    <col min="6151" max="6151" width="16.140625" customWidth="1"/>
    <col min="6152" max="6152" width="12.5703125" customWidth="1"/>
    <col min="6402" max="6402" width="29.28515625" customWidth="1"/>
    <col min="6403" max="6403" width="22.7109375" customWidth="1"/>
    <col min="6404" max="6404" width="12.28515625" customWidth="1"/>
    <col min="6405" max="6405" width="16.5703125" customWidth="1"/>
    <col min="6406" max="6406" width="13.85546875" customWidth="1"/>
    <col min="6407" max="6407" width="16.140625" customWidth="1"/>
    <col min="6408" max="6408" width="12.5703125" customWidth="1"/>
    <col min="6658" max="6658" width="29.28515625" customWidth="1"/>
    <col min="6659" max="6659" width="22.7109375" customWidth="1"/>
    <col min="6660" max="6660" width="12.28515625" customWidth="1"/>
    <col min="6661" max="6661" width="16.5703125" customWidth="1"/>
    <col min="6662" max="6662" width="13.85546875" customWidth="1"/>
    <col min="6663" max="6663" width="16.140625" customWidth="1"/>
    <col min="6664" max="6664" width="12.5703125" customWidth="1"/>
    <col min="6914" max="6914" width="29.28515625" customWidth="1"/>
    <col min="6915" max="6915" width="22.7109375" customWidth="1"/>
    <col min="6916" max="6916" width="12.28515625" customWidth="1"/>
    <col min="6917" max="6917" width="16.5703125" customWidth="1"/>
    <col min="6918" max="6918" width="13.85546875" customWidth="1"/>
    <col min="6919" max="6919" width="16.140625" customWidth="1"/>
    <col min="6920" max="6920" width="12.5703125" customWidth="1"/>
    <col min="7170" max="7170" width="29.28515625" customWidth="1"/>
    <col min="7171" max="7171" width="22.7109375" customWidth="1"/>
    <col min="7172" max="7172" width="12.28515625" customWidth="1"/>
    <col min="7173" max="7173" width="16.5703125" customWidth="1"/>
    <col min="7174" max="7174" width="13.85546875" customWidth="1"/>
    <col min="7175" max="7175" width="16.140625" customWidth="1"/>
    <col min="7176" max="7176" width="12.5703125" customWidth="1"/>
    <col min="7426" max="7426" width="29.28515625" customWidth="1"/>
    <col min="7427" max="7427" width="22.7109375" customWidth="1"/>
    <col min="7428" max="7428" width="12.28515625" customWidth="1"/>
    <col min="7429" max="7429" width="16.5703125" customWidth="1"/>
    <col min="7430" max="7430" width="13.85546875" customWidth="1"/>
    <col min="7431" max="7431" width="16.140625" customWidth="1"/>
    <col min="7432" max="7432" width="12.5703125" customWidth="1"/>
    <col min="7682" max="7682" width="29.28515625" customWidth="1"/>
    <col min="7683" max="7683" width="22.7109375" customWidth="1"/>
    <col min="7684" max="7684" width="12.28515625" customWidth="1"/>
    <col min="7685" max="7685" width="16.5703125" customWidth="1"/>
    <col min="7686" max="7686" width="13.85546875" customWidth="1"/>
    <col min="7687" max="7687" width="16.140625" customWidth="1"/>
    <col min="7688" max="7688" width="12.5703125" customWidth="1"/>
    <col min="7938" max="7938" width="29.28515625" customWidth="1"/>
    <col min="7939" max="7939" width="22.7109375" customWidth="1"/>
    <col min="7940" max="7940" width="12.28515625" customWidth="1"/>
    <col min="7941" max="7941" width="16.5703125" customWidth="1"/>
    <col min="7942" max="7942" width="13.85546875" customWidth="1"/>
    <col min="7943" max="7943" width="16.140625" customWidth="1"/>
    <col min="7944" max="7944" width="12.5703125" customWidth="1"/>
    <col min="8194" max="8194" width="29.28515625" customWidth="1"/>
    <col min="8195" max="8195" width="22.7109375" customWidth="1"/>
    <col min="8196" max="8196" width="12.28515625" customWidth="1"/>
    <col min="8197" max="8197" width="16.5703125" customWidth="1"/>
    <col min="8198" max="8198" width="13.85546875" customWidth="1"/>
    <col min="8199" max="8199" width="16.140625" customWidth="1"/>
    <col min="8200" max="8200" width="12.5703125" customWidth="1"/>
    <col min="8450" max="8450" width="29.28515625" customWidth="1"/>
    <col min="8451" max="8451" width="22.7109375" customWidth="1"/>
    <col min="8452" max="8452" width="12.28515625" customWidth="1"/>
    <col min="8453" max="8453" width="16.5703125" customWidth="1"/>
    <col min="8454" max="8454" width="13.85546875" customWidth="1"/>
    <col min="8455" max="8455" width="16.140625" customWidth="1"/>
    <col min="8456" max="8456" width="12.5703125" customWidth="1"/>
    <col min="8706" max="8706" width="29.28515625" customWidth="1"/>
    <col min="8707" max="8707" width="22.7109375" customWidth="1"/>
    <col min="8708" max="8708" width="12.28515625" customWidth="1"/>
    <col min="8709" max="8709" width="16.5703125" customWidth="1"/>
    <col min="8710" max="8710" width="13.85546875" customWidth="1"/>
    <col min="8711" max="8711" width="16.140625" customWidth="1"/>
    <col min="8712" max="8712" width="12.5703125" customWidth="1"/>
    <col min="8962" max="8962" width="29.28515625" customWidth="1"/>
    <col min="8963" max="8963" width="22.7109375" customWidth="1"/>
    <col min="8964" max="8964" width="12.28515625" customWidth="1"/>
    <col min="8965" max="8965" width="16.5703125" customWidth="1"/>
    <col min="8966" max="8966" width="13.85546875" customWidth="1"/>
    <col min="8967" max="8967" width="16.140625" customWidth="1"/>
    <col min="8968" max="8968" width="12.5703125" customWidth="1"/>
    <col min="9218" max="9218" width="29.28515625" customWidth="1"/>
    <col min="9219" max="9219" width="22.7109375" customWidth="1"/>
    <col min="9220" max="9220" width="12.28515625" customWidth="1"/>
    <col min="9221" max="9221" width="16.5703125" customWidth="1"/>
    <col min="9222" max="9222" width="13.85546875" customWidth="1"/>
    <col min="9223" max="9223" width="16.140625" customWidth="1"/>
    <col min="9224" max="9224" width="12.5703125" customWidth="1"/>
    <col min="9474" max="9474" width="29.28515625" customWidth="1"/>
    <col min="9475" max="9475" width="22.7109375" customWidth="1"/>
    <col min="9476" max="9476" width="12.28515625" customWidth="1"/>
    <col min="9477" max="9477" width="16.5703125" customWidth="1"/>
    <col min="9478" max="9478" width="13.85546875" customWidth="1"/>
    <col min="9479" max="9479" width="16.140625" customWidth="1"/>
    <col min="9480" max="9480" width="12.5703125" customWidth="1"/>
    <col min="9730" max="9730" width="29.28515625" customWidth="1"/>
    <col min="9731" max="9731" width="22.7109375" customWidth="1"/>
    <col min="9732" max="9732" width="12.28515625" customWidth="1"/>
    <col min="9733" max="9733" width="16.5703125" customWidth="1"/>
    <col min="9734" max="9734" width="13.85546875" customWidth="1"/>
    <col min="9735" max="9735" width="16.140625" customWidth="1"/>
    <col min="9736" max="9736" width="12.5703125" customWidth="1"/>
    <col min="9986" max="9986" width="29.28515625" customWidth="1"/>
    <col min="9987" max="9987" width="22.7109375" customWidth="1"/>
    <col min="9988" max="9988" width="12.28515625" customWidth="1"/>
    <col min="9989" max="9989" width="16.5703125" customWidth="1"/>
    <col min="9990" max="9990" width="13.85546875" customWidth="1"/>
    <col min="9991" max="9991" width="16.140625" customWidth="1"/>
    <col min="9992" max="9992" width="12.5703125" customWidth="1"/>
    <col min="10242" max="10242" width="29.28515625" customWidth="1"/>
    <col min="10243" max="10243" width="22.7109375" customWidth="1"/>
    <col min="10244" max="10244" width="12.28515625" customWidth="1"/>
    <col min="10245" max="10245" width="16.5703125" customWidth="1"/>
    <col min="10246" max="10246" width="13.85546875" customWidth="1"/>
    <col min="10247" max="10247" width="16.140625" customWidth="1"/>
    <col min="10248" max="10248" width="12.5703125" customWidth="1"/>
    <col min="10498" max="10498" width="29.28515625" customWidth="1"/>
    <col min="10499" max="10499" width="22.7109375" customWidth="1"/>
    <col min="10500" max="10500" width="12.28515625" customWidth="1"/>
    <col min="10501" max="10501" width="16.5703125" customWidth="1"/>
    <col min="10502" max="10502" width="13.85546875" customWidth="1"/>
    <col min="10503" max="10503" width="16.140625" customWidth="1"/>
    <col min="10504" max="10504" width="12.5703125" customWidth="1"/>
    <col min="10754" max="10754" width="29.28515625" customWidth="1"/>
    <col min="10755" max="10755" width="22.7109375" customWidth="1"/>
    <col min="10756" max="10756" width="12.28515625" customWidth="1"/>
    <col min="10757" max="10757" width="16.5703125" customWidth="1"/>
    <col min="10758" max="10758" width="13.85546875" customWidth="1"/>
    <col min="10759" max="10759" width="16.140625" customWidth="1"/>
    <col min="10760" max="10760" width="12.5703125" customWidth="1"/>
    <col min="11010" max="11010" width="29.28515625" customWidth="1"/>
    <col min="11011" max="11011" width="22.7109375" customWidth="1"/>
    <col min="11012" max="11012" width="12.28515625" customWidth="1"/>
    <col min="11013" max="11013" width="16.5703125" customWidth="1"/>
    <col min="11014" max="11014" width="13.85546875" customWidth="1"/>
    <col min="11015" max="11015" width="16.140625" customWidth="1"/>
    <col min="11016" max="11016" width="12.5703125" customWidth="1"/>
    <col min="11266" max="11266" width="29.28515625" customWidth="1"/>
    <col min="11267" max="11267" width="22.7109375" customWidth="1"/>
    <col min="11268" max="11268" width="12.28515625" customWidth="1"/>
    <col min="11269" max="11269" width="16.5703125" customWidth="1"/>
    <col min="11270" max="11270" width="13.85546875" customWidth="1"/>
    <col min="11271" max="11271" width="16.140625" customWidth="1"/>
    <col min="11272" max="11272" width="12.5703125" customWidth="1"/>
    <col min="11522" max="11522" width="29.28515625" customWidth="1"/>
    <col min="11523" max="11523" width="22.7109375" customWidth="1"/>
    <col min="11524" max="11524" width="12.28515625" customWidth="1"/>
    <col min="11525" max="11525" width="16.5703125" customWidth="1"/>
    <col min="11526" max="11526" width="13.85546875" customWidth="1"/>
    <col min="11527" max="11527" width="16.140625" customWidth="1"/>
    <col min="11528" max="11528" width="12.5703125" customWidth="1"/>
    <col min="11778" max="11778" width="29.28515625" customWidth="1"/>
    <col min="11779" max="11779" width="22.7109375" customWidth="1"/>
    <col min="11780" max="11780" width="12.28515625" customWidth="1"/>
    <col min="11781" max="11781" width="16.5703125" customWidth="1"/>
    <col min="11782" max="11782" width="13.85546875" customWidth="1"/>
    <col min="11783" max="11783" width="16.140625" customWidth="1"/>
    <col min="11784" max="11784" width="12.5703125" customWidth="1"/>
    <col min="12034" max="12034" width="29.28515625" customWidth="1"/>
    <col min="12035" max="12035" width="22.7109375" customWidth="1"/>
    <col min="12036" max="12036" width="12.28515625" customWidth="1"/>
    <col min="12037" max="12037" width="16.5703125" customWidth="1"/>
    <col min="12038" max="12038" width="13.85546875" customWidth="1"/>
    <col min="12039" max="12039" width="16.140625" customWidth="1"/>
    <col min="12040" max="12040" width="12.5703125" customWidth="1"/>
    <col min="12290" max="12290" width="29.28515625" customWidth="1"/>
    <col min="12291" max="12291" width="22.7109375" customWidth="1"/>
    <col min="12292" max="12292" width="12.28515625" customWidth="1"/>
    <col min="12293" max="12293" width="16.5703125" customWidth="1"/>
    <col min="12294" max="12294" width="13.85546875" customWidth="1"/>
    <col min="12295" max="12295" width="16.140625" customWidth="1"/>
    <col min="12296" max="12296" width="12.5703125" customWidth="1"/>
    <col min="12546" max="12546" width="29.28515625" customWidth="1"/>
    <col min="12547" max="12547" width="22.7109375" customWidth="1"/>
    <col min="12548" max="12548" width="12.28515625" customWidth="1"/>
    <col min="12549" max="12549" width="16.5703125" customWidth="1"/>
    <col min="12550" max="12550" width="13.85546875" customWidth="1"/>
    <col min="12551" max="12551" width="16.140625" customWidth="1"/>
    <col min="12552" max="12552" width="12.5703125" customWidth="1"/>
    <col min="12802" max="12802" width="29.28515625" customWidth="1"/>
    <col min="12803" max="12803" width="22.7109375" customWidth="1"/>
    <col min="12804" max="12804" width="12.28515625" customWidth="1"/>
    <col min="12805" max="12805" width="16.5703125" customWidth="1"/>
    <col min="12806" max="12806" width="13.85546875" customWidth="1"/>
    <col min="12807" max="12807" width="16.140625" customWidth="1"/>
    <col min="12808" max="12808" width="12.5703125" customWidth="1"/>
    <col min="13058" max="13058" width="29.28515625" customWidth="1"/>
    <col min="13059" max="13059" width="22.7109375" customWidth="1"/>
    <col min="13060" max="13060" width="12.28515625" customWidth="1"/>
    <col min="13061" max="13061" width="16.5703125" customWidth="1"/>
    <col min="13062" max="13062" width="13.85546875" customWidth="1"/>
    <col min="13063" max="13063" width="16.140625" customWidth="1"/>
    <col min="13064" max="13064" width="12.5703125" customWidth="1"/>
    <col min="13314" max="13314" width="29.28515625" customWidth="1"/>
    <col min="13315" max="13315" width="22.7109375" customWidth="1"/>
    <col min="13316" max="13316" width="12.28515625" customWidth="1"/>
    <col min="13317" max="13317" width="16.5703125" customWidth="1"/>
    <col min="13318" max="13318" width="13.85546875" customWidth="1"/>
    <col min="13319" max="13319" width="16.140625" customWidth="1"/>
    <col min="13320" max="13320" width="12.5703125" customWidth="1"/>
    <col min="13570" max="13570" width="29.28515625" customWidth="1"/>
    <col min="13571" max="13571" width="22.7109375" customWidth="1"/>
    <col min="13572" max="13572" width="12.28515625" customWidth="1"/>
    <col min="13573" max="13573" width="16.5703125" customWidth="1"/>
    <col min="13574" max="13574" width="13.85546875" customWidth="1"/>
    <col min="13575" max="13575" width="16.140625" customWidth="1"/>
    <col min="13576" max="13576" width="12.5703125" customWidth="1"/>
    <col min="13826" max="13826" width="29.28515625" customWidth="1"/>
    <col min="13827" max="13827" width="22.7109375" customWidth="1"/>
    <col min="13828" max="13828" width="12.28515625" customWidth="1"/>
    <col min="13829" max="13829" width="16.5703125" customWidth="1"/>
    <col min="13830" max="13830" width="13.85546875" customWidth="1"/>
    <col min="13831" max="13831" width="16.140625" customWidth="1"/>
    <col min="13832" max="13832" width="12.5703125" customWidth="1"/>
    <col min="14082" max="14082" width="29.28515625" customWidth="1"/>
    <col min="14083" max="14083" width="22.7109375" customWidth="1"/>
    <col min="14084" max="14084" width="12.28515625" customWidth="1"/>
    <col min="14085" max="14085" width="16.5703125" customWidth="1"/>
    <col min="14086" max="14086" width="13.85546875" customWidth="1"/>
    <col min="14087" max="14087" width="16.140625" customWidth="1"/>
    <col min="14088" max="14088" width="12.5703125" customWidth="1"/>
    <col min="14338" max="14338" width="29.28515625" customWidth="1"/>
    <col min="14339" max="14339" width="22.7109375" customWidth="1"/>
    <col min="14340" max="14340" width="12.28515625" customWidth="1"/>
    <col min="14341" max="14341" width="16.5703125" customWidth="1"/>
    <col min="14342" max="14342" width="13.85546875" customWidth="1"/>
    <col min="14343" max="14343" width="16.140625" customWidth="1"/>
    <col min="14344" max="14344" width="12.5703125" customWidth="1"/>
    <col min="14594" max="14594" width="29.28515625" customWidth="1"/>
    <col min="14595" max="14595" width="22.7109375" customWidth="1"/>
    <col min="14596" max="14596" width="12.28515625" customWidth="1"/>
    <col min="14597" max="14597" width="16.5703125" customWidth="1"/>
    <col min="14598" max="14598" width="13.85546875" customWidth="1"/>
    <col min="14599" max="14599" width="16.140625" customWidth="1"/>
    <col min="14600" max="14600" width="12.5703125" customWidth="1"/>
    <col min="14850" max="14850" width="29.28515625" customWidth="1"/>
    <col min="14851" max="14851" width="22.7109375" customWidth="1"/>
    <col min="14852" max="14852" width="12.28515625" customWidth="1"/>
    <col min="14853" max="14853" width="16.5703125" customWidth="1"/>
    <col min="14854" max="14854" width="13.85546875" customWidth="1"/>
    <col min="14855" max="14855" width="16.140625" customWidth="1"/>
    <col min="14856" max="14856" width="12.5703125" customWidth="1"/>
    <col min="15106" max="15106" width="29.28515625" customWidth="1"/>
    <col min="15107" max="15107" width="22.7109375" customWidth="1"/>
    <col min="15108" max="15108" width="12.28515625" customWidth="1"/>
    <col min="15109" max="15109" width="16.5703125" customWidth="1"/>
    <col min="15110" max="15110" width="13.85546875" customWidth="1"/>
    <col min="15111" max="15111" width="16.140625" customWidth="1"/>
    <col min="15112" max="15112" width="12.5703125" customWidth="1"/>
    <col min="15362" max="15362" width="29.28515625" customWidth="1"/>
    <col min="15363" max="15363" width="22.7109375" customWidth="1"/>
    <col min="15364" max="15364" width="12.28515625" customWidth="1"/>
    <col min="15365" max="15365" width="16.5703125" customWidth="1"/>
    <col min="15366" max="15366" width="13.85546875" customWidth="1"/>
    <col min="15367" max="15367" width="16.140625" customWidth="1"/>
    <col min="15368" max="15368" width="12.5703125" customWidth="1"/>
    <col min="15618" max="15618" width="29.28515625" customWidth="1"/>
    <col min="15619" max="15619" width="22.7109375" customWidth="1"/>
    <col min="15620" max="15620" width="12.28515625" customWidth="1"/>
    <col min="15621" max="15621" width="16.5703125" customWidth="1"/>
    <col min="15622" max="15622" width="13.85546875" customWidth="1"/>
    <col min="15623" max="15623" width="16.140625" customWidth="1"/>
    <col min="15624" max="15624" width="12.5703125" customWidth="1"/>
    <col min="15874" max="15874" width="29.28515625" customWidth="1"/>
    <col min="15875" max="15875" width="22.7109375" customWidth="1"/>
    <col min="15876" max="15876" width="12.28515625" customWidth="1"/>
    <col min="15877" max="15877" width="16.5703125" customWidth="1"/>
    <col min="15878" max="15878" width="13.85546875" customWidth="1"/>
    <col min="15879" max="15879" width="16.140625" customWidth="1"/>
    <col min="15880" max="15880" width="12.5703125" customWidth="1"/>
    <col min="16130" max="16130" width="29.28515625" customWidth="1"/>
    <col min="16131" max="16131" width="22.7109375" customWidth="1"/>
    <col min="16132" max="16132" width="12.28515625" customWidth="1"/>
    <col min="16133" max="16133" width="16.5703125" customWidth="1"/>
    <col min="16134" max="16134" width="13.85546875" customWidth="1"/>
    <col min="16135" max="16135" width="16.140625" customWidth="1"/>
    <col min="16136" max="16136" width="12.5703125" customWidth="1"/>
  </cols>
  <sheetData>
    <row r="1" spans="2:8" ht="49.5" customHeight="1" thickBot="1" x14ac:dyDescent="0.3">
      <c r="H1" s="33">
        <v>0.85</v>
      </c>
    </row>
    <row r="2" spans="2:8" ht="15.75" thickBot="1" x14ac:dyDescent="0.3">
      <c r="B2" s="34" t="s">
        <v>19</v>
      </c>
      <c r="C2" s="68"/>
      <c r="D2" s="69"/>
      <c r="H2" s="35"/>
    </row>
    <row r="3" spans="2:8" ht="15.75" thickBot="1" x14ac:dyDescent="0.3">
      <c r="B3" s="34" t="s">
        <v>20</v>
      </c>
      <c r="C3" s="68"/>
      <c r="D3" s="69"/>
      <c r="H3" s="35" t="s">
        <v>21</v>
      </c>
    </row>
    <row r="4" spans="2:8" ht="6" customHeight="1" x14ac:dyDescent="0.25">
      <c r="C4" s="36"/>
      <c r="H4" s="35"/>
    </row>
    <row r="5" spans="2:8" s="37" customFormat="1" x14ac:dyDescent="0.25">
      <c r="B5" s="37" t="s">
        <v>22</v>
      </c>
    </row>
    <row r="6" spans="2:8" ht="6" customHeight="1" thickBot="1" x14ac:dyDescent="0.3">
      <c r="H6" s="35"/>
    </row>
    <row r="7" spans="2:8" ht="15.75" thickBot="1" x14ac:dyDescent="0.3">
      <c r="B7" s="70" t="s">
        <v>23</v>
      </c>
      <c r="C7" s="71"/>
      <c r="D7" s="71"/>
      <c r="E7" s="71"/>
      <c r="F7" s="71"/>
      <c r="G7" s="71"/>
      <c r="H7" s="72"/>
    </row>
    <row r="8" spans="2:8" ht="48.75" x14ac:dyDescent="0.25">
      <c r="B8" s="38" t="s">
        <v>24</v>
      </c>
      <c r="C8" s="39" t="s">
        <v>25</v>
      </c>
      <c r="D8" s="39" t="s">
        <v>26</v>
      </c>
      <c r="E8" s="40" t="s">
        <v>27</v>
      </c>
      <c r="F8" s="40" t="s">
        <v>28</v>
      </c>
      <c r="G8" s="40" t="s">
        <v>29</v>
      </c>
      <c r="H8" s="41" t="s">
        <v>7</v>
      </c>
    </row>
    <row r="9" spans="2:8" x14ac:dyDescent="0.25">
      <c r="B9" s="73" t="s">
        <v>30</v>
      </c>
      <c r="C9" s="74"/>
      <c r="D9" s="74"/>
      <c r="E9" s="74"/>
      <c r="F9" s="74"/>
      <c r="G9" s="74"/>
      <c r="H9" s="75"/>
    </row>
    <row r="10" spans="2:8" x14ac:dyDescent="0.25">
      <c r="B10" s="42" t="s">
        <v>31</v>
      </c>
      <c r="C10" s="43" t="s">
        <v>9</v>
      </c>
      <c r="D10" s="44">
        <v>0</v>
      </c>
      <c r="E10" s="44">
        <v>0</v>
      </c>
      <c r="F10" s="44">
        <v>0</v>
      </c>
      <c r="G10" s="44">
        <v>0</v>
      </c>
      <c r="H10" s="45">
        <f>D10+E10+F10+G10</f>
        <v>0</v>
      </c>
    </row>
    <row r="11" spans="2:8" x14ac:dyDescent="0.25">
      <c r="B11" s="42" t="s">
        <v>32</v>
      </c>
      <c r="C11" s="43" t="s">
        <v>9</v>
      </c>
      <c r="D11" s="44">
        <v>0</v>
      </c>
      <c r="E11" s="44">
        <v>0</v>
      </c>
      <c r="F11" s="44">
        <v>0</v>
      </c>
      <c r="G11" s="44">
        <v>0</v>
      </c>
      <c r="H11" s="45">
        <f>D11+E11+F11+G11</f>
        <v>0</v>
      </c>
    </row>
    <row r="12" spans="2:8" ht="15.75" thickBot="1" x14ac:dyDescent="0.3">
      <c r="B12" s="46" t="s">
        <v>33</v>
      </c>
      <c r="C12" s="47"/>
      <c r="D12" s="44">
        <v>0</v>
      </c>
      <c r="E12" s="44">
        <v>0</v>
      </c>
      <c r="F12" s="44">
        <v>0</v>
      </c>
      <c r="G12" s="44">
        <v>0</v>
      </c>
      <c r="H12" s="45">
        <f>D12+E12+F12+G12</f>
        <v>0</v>
      </c>
    </row>
    <row r="13" spans="2:8" ht="15.75" thickBot="1" x14ac:dyDescent="0.3">
      <c r="B13" s="76" t="s">
        <v>34</v>
      </c>
      <c r="C13" s="77"/>
      <c r="D13" s="48">
        <f>SUM(D10:D12)</f>
        <v>0</v>
      </c>
      <c r="E13" s="48">
        <f>SUM(E10:E12)</f>
        <v>0</v>
      </c>
      <c r="F13" s="48">
        <f>SUM(F10:F12)</f>
        <v>0</v>
      </c>
      <c r="G13" s="48">
        <f>SUM(G10:G12)</f>
        <v>0</v>
      </c>
      <c r="H13" s="49">
        <f>SUM(D13:G13)</f>
        <v>0</v>
      </c>
    </row>
    <row r="14" spans="2:8" x14ac:dyDescent="0.25">
      <c r="B14" s="78" t="s">
        <v>19</v>
      </c>
      <c r="C14" s="79"/>
      <c r="D14" s="79"/>
      <c r="E14" s="79"/>
      <c r="F14" s="79"/>
      <c r="G14" s="79"/>
      <c r="H14" s="80"/>
    </row>
    <row r="15" spans="2:8" ht="15.75" thickBot="1" x14ac:dyDescent="0.3">
      <c r="B15" s="46"/>
      <c r="C15" s="43"/>
      <c r="D15" s="44">
        <v>0</v>
      </c>
      <c r="E15" s="44">
        <v>0</v>
      </c>
      <c r="F15" s="44">
        <v>0</v>
      </c>
      <c r="G15" s="44">
        <v>0</v>
      </c>
      <c r="H15" s="45">
        <f>D15+E15+F15+G15</f>
        <v>0</v>
      </c>
    </row>
    <row r="16" spans="2:8" ht="15.75" thickBot="1" x14ac:dyDescent="0.3">
      <c r="B16" s="50" t="s">
        <v>35</v>
      </c>
      <c r="C16" s="51"/>
      <c r="D16" s="52">
        <f>SUM(D15:D15)</f>
        <v>0</v>
      </c>
      <c r="E16" s="52">
        <f>SUM(E15:E15)</f>
        <v>0</v>
      </c>
      <c r="F16" s="52">
        <f>SUM(F15:F15)</f>
        <v>0</v>
      </c>
      <c r="G16" s="52">
        <f>SUM(G15:G15)</f>
        <v>0</v>
      </c>
      <c r="H16" s="53">
        <f>SUM(H15:H15)</f>
        <v>0</v>
      </c>
    </row>
    <row r="17" spans="2:8" x14ac:dyDescent="0.25">
      <c r="B17" s="54" t="s">
        <v>36</v>
      </c>
      <c r="C17" s="55"/>
      <c r="D17" s="55"/>
      <c r="E17" s="55"/>
      <c r="F17" s="55"/>
      <c r="G17" s="55"/>
      <c r="H17" s="56"/>
    </row>
    <row r="18" spans="2:8" x14ac:dyDescent="0.25">
      <c r="B18" s="46"/>
      <c r="C18" s="43"/>
      <c r="D18" s="44">
        <v>0</v>
      </c>
      <c r="E18" s="44">
        <v>0</v>
      </c>
      <c r="F18" s="44">
        <v>0</v>
      </c>
      <c r="G18" s="44">
        <v>0</v>
      </c>
      <c r="H18" s="45">
        <f t="shared" ref="H18:H25" si="0">D18+E18+F18+G18</f>
        <v>0</v>
      </c>
    </row>
    <row r="19" spans="2:8" x14ac:dyDescent="0.25">
      <c r="B19" s="46"/>
      <c r="C19" s="43"/>
      <c r="D19" s="44">
        <v>0</v>
      </c>
      <c r="E19" s="44">
        <v>0</v>
      </c>
      <c r="F19" s="44">
        <v>0</v>
      </c>
      <c r="G19" s="44">
        <v>0</v>
      </c>
      <c r="H19" s="45">
        <f t="shared" si="0"/>
        <v>0</v>
      </c>
    </row>
    <row r="20" spans="2:8" x14ac:dyDescent="0.25">
      <c r="B20" s="57"/>
      <c r="C20" s="58"/>
      <c r="D20" s="44">
        <v>0</v>
      </c>
      <c r="E20" s="44">
        <v>0</v>
      </c>
      <c r="F20" s="44">
        <v>0</v>
      </c>
      <c r="G20" s="44">
        <v>0</v>
      </c>
      <c r="H20" s="45">
        <f t="shared" si="0"/>
        <v>0</v>
      </c>
    </row>
    <row r="21" spans="2:8" x14ac:dyDescent="0.25">
      <c r="B21" s="57"/>
      <c r="C21" s="58"/>
      <c r="D21" s="44">
        <v>0</v>
      </c>
      <c r="E21" s="44">
        <v>0</v>
      </c>
      <c r="F21" s="44">
        <v>0</v>
      </c>
      <c r="G21" s="44">
        <v>0</v>
      </c>
      <c r="H21" s="45">
        <f t="shared" si="0"/>
        <v>0</v>
      </c>
    </row>
    <row r="22" spans="2:8" x14ac:dyDescent="0.25">
      <c r="B22" s="57"/>
      <c r="C22" s="58"/>
      <c r="D22" s="44">
        <v>0</v>
      </c>
      <c r="E22" s="44">
        <v>0</v>
      </c>
      <c r="F22" s="44">
        <v>0</v>
      </c>
      <c r="G22" s="44">
        <v>0</v>
      </c>
      <c r="H22" s="45">
        <f t="shared" si="0"/>
        <v>0</v>
      </c>
    </row>
    <row r="23" spans="2:8" x14ac:dyDescent="0.25">
      <c r="B23" s="57"/>
      <c r="C23" s="58"/>
      <c r="D23" s="44">
        <v>0</v>
      </c>
      <c r="E23" s="44">
        <v>0</v>
      </c>
      <c r="F23" s="44">
        <v>0</v>
      </c>
      <c r="G23" s="44">
        <v>0</v>
      </c>
      <c r="H23" s="45">
        <f t="shared" si="0"/>
        <v>0</v>
      </c>
    </row>
    <row r="24" spans="2:8" x14ac:dyDescent="0.25">
      <c r="B24" s="57"/>
      <c r="C24" s="58"/>
      <c r="D24" s="44">
        <v>0</v>
      </c>
      <c r="E24" s="44">
        <v>0</v>
      </c>
      <c r="F24" s="44">
        <v>0</v>
      </c>
      <c r="G24" s="44">
        <v>0</v>
      </c>
      <c r="H24" s="45">
        <f t="shared" si="0"/>
        <v>0</v>
      </c>
    </row>
    <row r="25" spans="2:8" ht="15.75" thickBot="1" x14ac:dyDescent="0.3">
      <c r="B25" s="57"/>
      <c r="C25" s="58"/>
      <c r="D25" s="44">
        <v>0</v>
      </c>
      <c r="E25" s="44">
        <v>0</v>
      </c>
      <c r="F25" s="44">
        <v>0</v>
      </c>
      <c r="G25" s="44">
        <v>0</v>
      </c>
      <c r="H25" s="45">
        <f t="shared" si="0"/>
        <v>0</v>
      </c>
    </row>
    <row r="26" spans="2:8" ht="15.75" thickBot="1" x14ac:dyDescent="0.3">
      <c r="B26" s="59" t="s">
        <v>37</v>
      </c>
      <c r="C26" s="60"/>
      <c r="D26" s="61">
        <f>SUM(D18:D25)</f>
        <v>0</v>
      </c>
      <c r="E26" s="61">
        <f>SUM(E18:E25)</f>
        <v>0</v>
      </c>
      <c r="F26" s="61">
        <f>SUM(F18:F25)</f>
        <v>0</v>
      </c>
      <c r="G26" s="61">
        <f>SUM(G18:G25)</f>
        <v>0</v>
      </c>
      <c r="H26" s="62">
        <f>SUM(H18:H25)</f>
        <v>0</v>
      </c>
    </row>
    <row r="27" spans="2:8" ht="15.75" thickBot="1" x14ac:dyDescent="0.3">
      <c r="B27" s="63" t="s">
        <v>38</v>
      </c>
      <c r="C27" s="64"/>
      <c r="D27" s="65">
        <f>D13+D16+D26</f>
        <v>0</v>
      </c>
      <c r="E27" s="65">
        <f>E13+E16+E26</f>
        <v>0</v>
      </c>
      <c r="F27" s="65">
        <f>F13+F16+F26</f>
        <v>0</v>
      </c>
      <c r="G27" s="65">
        <f>G13+G16+G26</f>
        <v>0</v>
      </c>
      <c r="H27" s="66">
        <f>H13+H16+H26</f>
        <v>0</v>
      </c>
    </row>
    <row r="36" spans="8:9" x14ac:dyDescent="0.25">
      <c r="H36" s="67"/>
      <c r="I36" s="67"/>
    </row>
    <row r="37" spans="8:9" x14ac:dyDescent="0.25">
      <c r="H37" s="67"/>
      <c r="I37" s="67"/>
    </row>
    <row r="38" spans="8:9" x14ac:dyDescent="0.25">
      <c r="H38" s="67"/>
      <c r="I38" s="67"/>
    </row>
    <row r="39" spans="8:9" x14ac:dyDescent="0.25">
      <c r="H39" s="67"/>
      <c r="I39" s="67"/>
    </row>
  </sheetData>
  <mergeCells count="6">
    <mergeCell ref="B14:H14"/>
    <mergeCell ref="C2:D2"/>
    <mergeCell ref="C3:D3"/>
    <mergeCell ref="B7:H7"/>
    <mergeCell ref="B9:H9"/>
    <mergeCell ref="B13:C13"/>
  </mergeCells>
  <dataValidations count="4">
    <dataValidation type="list" allowBlank="1" showInputMessage="1" showErrorMessage="1" sqref="C10:C11 IY10:IY11 SU10:SU11 ACQ10:ACQ11 AMM10:AMM11 AWI10:AWI11 BGE10:BGE11 BQA10:BQA11 BZW10:BZW11 CJS10:CJS11 CTO10:CTO11 DDK10:DDK11 DNG10:DNG11 DXC10:DXC11 EGY10:EGY11 EQU10:EQU11 FAQ10:FAQ11 FKM10:FKM11 FUI10:FUI11 GEE10:GEE11 GOA10:GOA11 GXW10:GXW11 HHS10:HHS11 HRO10:HRO11 IBK10:IBK11 ILG10:ILG11 IVC10:IVC11 JEY10:JEY11 JOU10:JOU11 JYQ10:JYQ11 KIM10:KIM11 KSI10:KSI11 LCE10:LCE11 LMA10:LMA11 LVW10:LVW11 MFS10:MFS11 MPO10:MPO11 MZK10:MZK11 NJG10:NJG11 NTC10:NTC11 OCY10:OCY11 OMU10:OMU11 OWQ10:OWQ11 PGM10:PGM11 PQI10:PQI11 QAE10:QAE11 QKA10:QKA11 QTW10:QTW11 RDS10:RDS11 RNO10:RNO11 RXK10:RXK11 SHG10:SHG11 SRC10:SRC11 TAY10:TAY11 TKU10:TKU11 TUQ10:TUQ11 UEM10:UEM11 UOI10:UOI11 UYE10:UYE11 VIA10:VIA11 VRW10:VRW11 WBS10:WBS11 WLO10:WLO11 WVK10:WVK11 C65546:C65547 IY65546:IY65547 SU65546:SU65547 ACQ65546:ACQ65547 AMM65546:AMM65547 AWI65546:AWI65547 BGE65546:BGE65547 BQA65546:BQA65547 BZW65546:BZW65547 CJS65546:CJS65547 CTO65546:CTO65547 DDK65546:DDK65547 DNG65546:DNG65547 DXC65546:DXC65547 EGY65546:EGY65547 EQU65546:EQU65547 FAQ65546:FAQ65547 FKM65546:FKM65547 FUI65546:FUI65547 GEE65546:GEE65547 GOA65546:GOA65547 GXW65546:GXW65547 HHS65546:HHS65547 HRO65546:HRO65547 IBK65546:IBK65547 ILG65546:ILG65547 IVC65546:IVC65547 JEY65546:JEY65547 JOU65546:JOU65547 JYQ65546:JYQ65547 KIM65546:KIM65547 KSI65546:KSI65547 LCE65546:LCE65547 LMA65546:LMA65547 LVW65546:LVW65547 MFS65546:MFS65547 MPO65546:MPO65547 MZK65546:MZK65547 NJG65546:NJG65547 NTC65546:NTC65547 OCY65546:OCY65547 OMU65546:OMU65547 OWQ65546:OWQ65547 PGM65546:PGM65547 PQI65546:PQI65547 QAE65546:QAE65547 QKA65546:QKA65547 QTW65546:QTW65547 RDS65546:RDS65547 RNO65546:RNO65547 RXK65546:RXK65547 SHG65546:SHG65547 SRC65546:SRC65547 TAY65546:TAY65547 TKU65546:TKU65547 TUQ65546:TUQ65547 UEM65546:UEM65547 UOI65546:UOI65547 UYE65546:UYE65547 VIA65546:VIA65547 VRW65546:VRW65547 WBS65546:WBS65547 WLO65546:WLO65547 WVK65546:WVK65547 C131082:C131083 IY131082:IY131083 SU131082:SU131083 ACQ131082:ACQ131083 AMM131082:AMM131083 AWI131082:AWI131083 BGE131082:BGE131083 BQA131082:BQA131083 BZW131082:BZW131083 CJS131082:CJS131083 CTO131082:CTO131083 DDK131082:DDK131083 DNG131082:DNG131083 DXC131082:DXC131083 EGY131082:EGY131083 EQU131082:EQU131083 FAQ131082:FAQ131083 FKM131082:FKM131083 FUI131082:FUI131083 GEE131082:GEE131083 GOA131082:GOA131083 GXW131082:GXW131083 HHS131082:HHS131083 HRO131082:HRO131083 IBK131082:IBK131083 ILG131082:ILG131083 IVC131082:IVC131083 JEY131082:JEY131083 JOU131082:JOU131083 JYQ131082:JYQ131083 KIM131082:KIM131083 KSI131082:KSI131083 LCE131082:LCE131083 LMA131082:LMA131083 LVW131082:LVW131083 MFS131082:MFS131083 MPO131082:MPO131083 MZK131082:MZK131083 NJG131082:NJG131083 NTC131082:NTC131083 OCY131082:OCY131083 OMU131082:OMU131083 OWQ131082:OWQ131083 PGM131082:PGM131083 PQI131082:PQI131083 QAE131082:QAE131083 QKA131082:QKA131083 QTW131082:QTW131083 RDS131082:RDS131083 RNO131082:RNO131083 RXK131082:RXK131083 SHG131082:SHG131083 SRC131082:SRC131083 TAY131082:TAY131083 TKU131082:TKU131083 TUQ131082:TUQ131083 UEM131082:UEM131083 UOI131082:UOI131083 UYE131082:UYE131083 VIA131082:VIA131083 VRW131082:VRW131083 WBS131082:WBS131083 WLO131082:WLO131083 WVK131082:WVK131083 C196618:C196619 IY196618:IY196619 SU196618:SU196619 ACQ196618:ACQ196619 AMM196618:AMM196619 AWI196618:AWI196619 BGE196618:BGE196619 BQA196618:BQA196619 BZW196618:BZW196619 CJS196618:CJS196619 CTO196618:CTO196619 DDK196618:DDK196619 DNG196618:DNG196619 DXC196618:DXC196619 EGY196618:EGY196619 EQU196618:EQU196619 FAQ196618:FAQ196619 FKM196618:FKM196619 FUI196618:FUI196619 GEE196618:GEE196619 GOA196618:GOA196619 GXW196618:GXW196619 HHS196618:HHS196619 HRO196618:HRO196619 IBK196618:IBK196619 ILG196618:ILG196619 IVC196618:IVC196619 JEY196618:JEY196619 JOU196618:JOU196619 JYQ196618:JYQ196619 KIM196618:KIM196619 KSI196618:KSI196619 LCE196618:LCE196619 LMA196618:LMA196619 LVW196618:LVW196619 MFS196618:MFS196619 MPO196618:MPO196619 MZK196618:MZK196619 NJG196618:NJG196619 NTC196618:NTC196619 OCY196618:OCY196619 OMU196618:OMU196619 OWQ196618:OWQ196619 PGM196618:PGM196619 PQI196618:PQI196619 QAE196618:QAE196619 QKA196618:QKA196619 QTW196618:QTW196619 RDS196618:RDS196619 RNO196618:RNO196619 RXK196618:RXK196619 SHG196618:SHG196619 SRC196618:SRC196619 TAY196618:TAY196619 TKU196618:TKU196619 TUQ196618:TUQ196619 UEM196618:UEM196619 UOI196618:UOI196619 UYE196618:UYE196619 VIA196618:VIA196619 VRW196618:VRW196619 WBS196618:WBS196619 WLO196618:WLO196619 WVK196618:WVK196619 C262154:C262155 IY262154:IY262155 SU262154:SU262155 ACQ262154:ACQ262155 AMM262154:AMM262155 AWI262154:AWI262155 BGE262154:BGE262155 BQA262154:BQA262155 BZW262154:BZW262155 CJS262154:CJS262155 CTO262154:CTO262155 DDK262154:DDK262155 DNG262154:DNG262155 DXC262154:DXC262155 EGY262154:EGY262155 EQU262154:EQU262155 FAQ262154:FAQ262155 FKM262154:FKM262155 FUI262154:FUI262155 GEE262154:GEE262155 GOA262154:GOA262155 GXW262154:GXW262155 HHS262154:HHS262155 HRO262154:HRO262155 IBK262154:IBK262155 ILG262154:ILG262155 IVC262154:IVC262155 JEY262154:JEY262155 JOU262154:JOU262155 JYQ262154:JYQ262155 KIM262154:KIM262155 KSI262154:KSI262155 LCE262154:LCE262155 LMA262154:LMA262155 LVW262154:LVW262155 MFS262154:MFS262155 MPO262154:MPO262155 MZK262154:MZK262155 NJG262154:NJG262155 NTC262154:NTC262155 OCY262154:OCY262155 OMU262154:OMU262155 OWQ262154:OWQ262155 PGM262154:PGM262155 PQI262154:PQI262155 QAE262154:QAE262155 QKA262154:QKA262155 QTW262154:QTW262155 RDS262154:RDS262155 RNO262154:RNO262155 RXK262154:RXK262155 SHG262154:SHG262155 SRC262154:SRC262155 TAY262154:TAY262155 TKU262154:TKU262155 TUQ262154:TUQ262155 UEM262154:UEM262155 UOI262154:UOI262155 UYE262154:UYE262155 VIA262154:VIA262155 VRW262154:VRW262155 WBS262154:WBS262155 WLO262154:WLO262155 WVK262154:WVK262155 C327690:C327691 IY327690:IY327691 SU327690:SU327691 ACQ327690:ACQ327691 AMM327690:AMM327691 AWI327690:AWI327691 BGE327690:BGE327691 BQA327690:BQA327691 BZW327690:BZW327691 CJS327690:CJS327691 CTO327690:CTO327691 DDK327690:DDK327691 DNG327690:DNG327691 DXC327690:DXC327691 EGY327690:EGY327691 EQU327690:EQU327691 FAQ327690:FAQ327691 FKM327690:FKM327691 FUI327690:FUI327691 GEE327690:GEE327691 GOA327690:GOA327691 GXW327690:GXW327691 HHS327690:HHS327691 HRO327690:HRO327691 IBK327690:IBK327691 ILG327690:ILG327691 IVC327690:IVC327691 JEY327690:JEY327691 JOU327690:JOU327691 JYQ327690:JYQ327691 KIM327690:KIM327691 KSI327690:KSI327691 LCE327690:LCE327691 LMA327690:LMA327691 LVW327690:LVW327691 MFS327690:MFS327691 MPO327690:MPO327691 MZK327690:MZK327691 NJG327690:NJG327691 NTC327690:NTC327691 OCY327690:OCY327691 OMU327690:OMU327691 OWQ327690:OWQ327691 PGM327690:PGM327691 PQI327690:PQI327691 QAE327690:QAE327691 QKA327690:QKA327691 QTW327690:QTW327691 RDS327690:RDS327691 RNO327690:RNO327691 RXK327690:RXK327691 SHG327690:SHG327691 SRC327690:SRC327691 TAY327690:TAY327691 TKU327690:TKU327691 TUQ327690:TUQ327691 UEM327690:UEM327691 UOI327690:UOI327691 UYE327690:UYE327691 VIA327690:VIA327691 VRW327690:VRW327691 WBS327690:WBS327691 WLO327690:WLO327691 WVK327690:WVK327691 C393226:C393227 IY393226:IY393227 SU393226:SU393227 ACQ393226:ACQ393227 AMM393226:AMM393227 AWI393226:AWI393227 BGE393226:BGE393227 BQA393226:BQA393227 BZW393226:BZW393227 CJS393226:CJS393227 CTO393226:CTO393227 DDK393226:DDK393227 DNG393226:DNG393227 DXC393226:DXC393227 EGY393226:EGY393227 EQU393226:EQU393227 FAQ393226:FAQ393227 FKM393226:FKM393227 FUI393226:FUI393227 GEE393226:GEE393227 GOA393226:GOA393227 GXW393226:GXW393227 HHS393226:HHS393227 HRO393226:HRO393227 IBK393226:IBK393227 ILG393226:ILG393227 IVC393226:IVC393227 JEY393226:JEY393227 JOU393226:JOU393227 JYQ393226:JYQ393227 KIM393226:KIM393227 KSI393226:KSI393227 LCE393226:LCE393227 LMA393226:LMA393227 LVW393226:LVW393227 MFS393226:MFS393227 MPO393226:MPO393227 MZK393226:MZK393227 NJG393226:NJG393227 NTC393226:NTC393227 OCY393226:OCY393227 OMU393226:OMU393227 OWQ393226:OWQ393227 PGM393226:PGM393227 PQI393226:PQI393227 QAE393226:QAE393227 QKA393226:QKA393227 QTW393226:QTW393227 RDS393226:RDS393227 RNO393226:RNO393227 RXK393226:RXK393227 SHG393226:SHG393227 SRC393226:SRC393227 TAY393226:TAY393227 TKU393226:TKU393227 TUQ393226:TUQ393227 UEM393226:UEM393227 UOI393226:UOI393227 UYE393226:UYE393227 VIA393226:VIA393227 VRW393226:VRW393227 WBS393226:WBS393227 WLO393226:WLO393227 WVK393226:WVK393227 C458762:C458763 IY458762:IY458763 SU458762:SU458763 ACQ458762:ACQ458763 AMM458762:AMM458763 AWI458762:AWI458763 BGE458762:BGE458763 BQA458762:BQA458763 BZW458762:BZW458763 CJS458762:CJS458763 CTO458762:CTO458763 DDK458762:DDK458763 DNG458762:DNG458763 DXC458762:DXC458763 EGY458762:EGY458763 EQU458762:EQU458763 FAQ458762:FAQ458763 FKM458762:FKM458763 FUI458762:FUI458763 GEE458762:GEE458763 GOA458762:GOA458763 GXW458762:GXW458763 HHS458762:HHS458763 HRO458762:HRO458763 IBK458762:IBK458763 ILG458762:ILG458763 IVC458762:IVC458763 JEY458762:JEY458763 JOU458762:JOU458763 JYQ458762:JYQ458763 KIM458762:KIM458763 KSI458762:KSI458763 LCE458762:LCE458763 LMA458762:LMA458763 LVW458762:LVW458763 MFS458762:MFS458763 MPO458762:MPO458763 MZK458762:MZK458763 NJG458762:NJG458763 NTC458762:NTC458763 OCY458762:OCY458763 OMU458762:OMU458763 OWQ458762:OWQ458763 PGM458762:PGM458763 PQI458762:PQI458763 QAE458762:QAE458763 QKA458762:QKA458763 QTW458762:QTW458763 RDS458762:RDS458763 RNO458762:RNO458763 RXK458762:RXK458763 SHG458762:SHG458763 SRC458762:SRC458763 TAY458762:TAY458763 TKU458762:TKU458763 TUQ458762:TUQ458763 UEM458762:UEM458763 UOI458762:UOI458763 UYE458762:UYE458763 VIA458762:VIA458763 VRW458762:VRW458763 WBS458762:WBS458763 WLO458762:WLO458763 WVK458762:WVK458763 C524298:C524299 IY524298:IY524299 SU524298:SU524299 ACQ524298:ACQ524299 AMM524298:AMM524299 AWI524298:AWI524299 BGE524298:BGE524299 BQA524298:BQA524299 BZW524298:BZW524299 CJS524298:CJS524299 CTO524298:CTO524299 DDK524298:DDK524299 DNG524298:DNG524299 DXC524298:DXC524299 EGY524298:EGY524299 EQU524298:EQU524299 FAQ524298:FAQ524299 FKM524298:FKM524299 FUI524298:FUI524299 GEE524298:GEE524299 GOA524298:GOA524299 GXW524298:GXW524299 HHS524298:HHS524299 HRO524298:HRO524299 IBK524298:IBK524299 ILG524298:ILG524299 IVC524298:IVC524299 JEY524298:JEY524299 JOU524298:JOU524299 JYQ524298:JYQ524299 KIM524298:KIM524299 KSI524298:KSI524299 LCE524298:LCE524299 LMA524298:LMA524299 LVW524298:LVW524299 MFS524298:MFS524299 MPO524298:MPO524299 MZK524298:MZK524299 NJG524298:NJG524299 NTC524298:NTC524299 OCY524298:OCY524299 OMU524298:OMU524299 OWQ524298:OWQ524299 PGM524298:PGM524299 PQI524298:PQI524299 QAE524298:QAE524299 QKA524298:QKA524299 QTW524298:QTW524299 RDS524298:RDS524299 RNO524298:RNO524299 RXK524298:RXK524299 SHG524298:SHG524299 SRC524298:SRC524299 TAY524298:TAY524299 TKU524298:TKU524299 TUQ524298:TUQ524299 UEM524298:UEM524299 UOI524298:UOI524299 UYE524298:UYE524299 VIA524298:VIA524299 VRW524298:VRW524299 WBS524298:WBS524299 WLO524298:WLO524299 WVK524298:WVK524299 C589834:C589835 IY589834:IY589835 SU589834:SU589835 ACQ589834:ACQ589835 AMM589834:AMM589835 AWI589834:AWI589835 BGE589834:BGE589835 BQA589834:BQA589835 BZW589834:BZW589835 CJS589834:CJS589835 CTO589834:CTO589835 DDK589834:DDK589835 DNG589834:DNG589835 DXC589834:DXC589835 EGY589834:EGY589835 EQU589834:EQU589835 FAQ589834:FAQ589835 FKM589834:FKM589835 FUI589834:FUI589835 GEE589834:GEE589835 GOA589834:GOA589835 GXW589834:GXW589835 HHS589834:HHS589835 HRO589834:HRO589835 IBK589834:IBK589835 ILG589834:ILG589835 IVC589834:IVC589835 JEY589834:JEY589835 JOU589834:JOU589835 JYQ589834:JYQ589835 KIM589834:KIM589835 KSI589834:KSI589835 LCE589834:LCE589835 LMA589834:LMA589835 LVW589834:LVW589835 MFS589834:MFS589835 MPO589834:MPO589835 MZK589834:MZK589835 NJG589834:NJG589835 NTC589834:NTC589835 OCY589834:OCY589835 OMU589834:OMU589835 OWQ589834:OWQ589835 PGM589834:PGM589835 PQI589834:PQI589835 QAE589834:QAE589835 QKA589834:QKA589835 QTW589834:QTW589835 RDS589834:RDS589835 RNO589834:RNO589835 RXK589834:RXK589835 SHG589834:SHG589835 SRC589834:SRC589835 TAY589834:TAY589835 TKU589834:TKU589835 TUQ589834:TUQ589835 UEM589834:UEM589835 UOI589834:UOI589835 UYE589834:UYE589835 VIA589834:VIA589835 VRW589834:VRW589835 WBS589834:WBS589835 WLO589834:WLO589835 WVK589834:WVK589835 C655370:C655371 IY655370:IY655371 SU655370:SU655371 ACQ655370:ACQ655371 AMM655370:AMM655371 AWI655370:AWI655371 BGE655370:BGE655371 BQA655370:BQA655371 BZW655370:BZW655371 CJS655370:CJS655371 CTO655370:CTO655371 DDK655370:DDK655371 DNG655370:DNG655371 DXC655370:DXC655371 EGY655370:EGY655371 EQU655370:EQU655371 FAQ655370:FAQ655371 FKM655370:FKM655371 FUI655370:FUI655371 GEE655370:GEE655371 GOA655370:GOA655371 GXW655370:GXW655371 HHS655370:HHS655371 HRO655370:HRO655371 IBK655370:IBK655371 ILG655370:ILG655371 IVC655370:IVC655371 JEY655370:JEY655371 JOU655370:JOU655371 JYQ655370:JYQ655371 KIM655370:KIM655371 KSI655370:KSI655371 LCE655370:LCE655371 LMA655370:LMA655371 LVW655370:LVW655371 MFS655370:MFS655371 MPO655370:MPO655371 MZK655370:MZK655371 NJG655370:NJG655371 NTC655370:NTC655371 OCY655370:OCY655371 OMU655370:OMU655371 OWQ655370:OWQ655371 PGM655370:PGM655371 PQI655370:PQI655371 QAE655370:QAE655371 QKA655370:QKA655371 QTW655370:QTW655371 RDS655370:RDS655371 RNO655370:RNO655371 RXK655370:RXK655371 SHG655370:SHG655371 SRC655370:SRC655371 TAY655370:TAY655371 TKU655370:TKU655371 TUQ655370:TUQ655371 UEM655370:UEM655371 UOI655370:UOI655371 UYE655370:UYE655371 VIA655370:VIA655371 VRW655370:VRW655371 WBS655370:WBS655371 WLO655370:WLO655371 WVK655370:WVK655371 C720906:C720907 IY720906:IY720907 SU720906:SU720907 ACQ720906:ACQ720907 AMM720906:AMM720907 AWI720906:AWI720907 BGE720906:BGE720907 BQA720906:BQA720907 BZW720906:BZW720907 CJS720906:CJS720907 CTO720906:CTO720907 DDK720906:DDK720907 DNG720906:DNG720907 DXC720906:DXC720907 EGY720906:EGY720907 EQU720906:EQU720907 FAQ720906:FAQ720907 FKM720906:FKM720907 FUI720906:FUI720907 GEE720906:GEE720907 GOA720906:GOA720907 GXW720906:GXW720907 HHS720906:HHS720907 HRO720906:HRO720907 IBK720906:IBK720907 ILG720906:ILG720907 IVC720906:IVC720907 JEY720906:JEY720907 JOU720906:JOU720907 JYQ720906:JYQ720907 KIM720906:KIM720907 KSI720906:KSI720907 LCE720906:LCE720907 LMA720906:LMA720907 LVW720906:LVW720907 MFS720906:MFS720907 MPO720906:MPO720907 MZK720906:MZK720907 NJG720906:NJG720907 NTC720906:NTC720907 OCY720906:OCY720907 OMU720906:OMU720907 OWQ720906:OWQ720907 PGM720906:PGM720907 PQI720906:PQI720907 QAE720906:QAE720907 QKA720906:QKA720907 QTW720906:QTW720907 RDS720906:RDS720907 RNO720906:RNO720907 RXK720906:RXK720907 SHG720906:SHG720907 SRC720906:SRC720907 TAY720906:TAY720907 TKU720906:TKU720907 TUQ720906:TUQ720907 UEM720906:UEM720907 UOI720906:UOI720907 UYE720906:UYE720907 VIA720906:VIA720907 VRW720906:VRW720907 WBS720906:WBS720907 WLO720906:WLO720907 WVK720906:WVK720907 C786442:C786443 IY786442:IY786443 SU786442:SU786443 ACQ786442:ACQ786443 AMM786442:AMM786443 AWI786442:AWI786443 BGE786442:BGE786443 BQA786442:BQA786443 BZW786442:BZW786443 CJS786442:CJS786443 CTO786442:CTO786443 DDK786442:DDK786443 DNG786442:DNG786443 DXC786442:DXC786443 EGY786442:EGY786443 EQU786442:EQU786443 FAQ786442:FAQ786443 FKM786442:FKM786443 FUI786442:FUI786443 GEE786442:GEE786443 GOA786442:GOA786443 GXW786442:GXW786443 HHS786442:HHS786443 HRO786442:HRO786443 IBK786442:IBK786443 ILG786442:ILG786443 IVC786442:IVC786443 JEY786442:JEY786443 JOU786442:JOU786443 JYQ786442:JYQ786443 KIM786442:KIM786443 KSI786442:KSI786443 LCE786442:LCE786443 LMA786442:LMA786443 LVW786442:LVW786443 MFS786442:MFS786443 MPO786442:MPO786443 MZK786442:MZK786443 NJG786442:NJG786443 NTC786442:NTC786443 OCY786442:OCY786443 OMU786442:OMU786443 OWQ786442:OWQ786443 PGM786442:PGM786443 PQI786442:PQI786443 QAE786442:QAE786443 QKA786442:QKA786443 QTW786442:QTW786443 RDS786442:RDS786443 RNO786442:RNO786443 RXK786442:RXK786443 SHG786442:SHG786443 SRC786442:SRC786443 TAY786442:TAY786443 TKU786442:TKU786443 TUQ786442:TUQ786443 UEM786442:UEM786443 UOI786442:UOI786443 UYE786442:UYE786443 VIA786442:VIA786443 VRW786442:VRW786443 WBS786442:WBS786443 WLO786442:WLO786443 WVK786442:WVK786443 C851978:C851979 IY851978:IY851979 SU851978:SU851979 ACQ851978:ACQ851979 AMM851978:AMM851979 AWI851978:AWI851979 BGE851978:BGE851979 BQA851978:BQA851979 BZW851978:BZW851979 CJS851978:CJS851979 CTO851978:CTO851979 DDK851978:DDK851979 DNG851978:DNG851979 DXC851978:DXC851979 EGY851978:EGY851979 EQU851978:EQU851979 FAQ851978:FAQ851979 FKM851978:FKM851979 FUI851978:FUI851979 GEE851978:GEE851979 GOA851978:GOA851979 GXW851978:GXW851979 HHS851978:HHS851979 HRO851978:HRO851979 IBK851978:IBK851979 ILG851978:ILG851979 IVC851978:IVC851979 JEY851978:JEY851979 JOU851978:JOU851979 JYQ851978:JYQ851979 KIM851978:KIM851979 KSI851978:KSI851979 LCE851978:LCE851979 LMA851978:LMA851979 LVW851978:LVW851979 MFS851978:MFS851979 MPO851978:MPO851979 MZK851978:MZK851979 NJG851978:NJG851979 NTC851978:NTC851979 OCY851978:OCY851979 OMU851978:OMU851979 OWQ851978:OWQ851979 PGM851978:PGM851979 PQI851978:PQI851979 QAE851978:QAE851979 QKA851978:QKA851979 QTW851978:QTW851979 RDS851978:RDS851979 RNO851978:RNO851979 RXK851978:RXK851979 SHG851978:SHG851979 SRC851978:SRC851979 TAY851978:TAY851979 TKU851978:TKU851979 TUQ851978:TUQ851979 UEM851978:UEM851979 UOI851978:UOI851979 UYE851978:UYE851979 VIA851978:VIA851979 VRW851978:VRW851979 WBS851978:WBS851979 WLO851978:WLO851979 WVK851978:WVK851979 C917514:C917515 IY917514:IY917515 SU917514:SU917515 ACQ917514:ACQ917515 AMM917514:AMM917515 AWI917514:AWI917515 BGE917514:BGE917515 BQA917514:BQA917515 BZW917514:BZW917515 CJS917514:CJS917515 CTO917514:CTO917515 DDK917514:DDK917515 DNG917514:DNG917515 DXC917514:DXC917515 EGY917514:EGY917515 EQU917514:EQU917515 FAQ917514:FAQ917515 FKM917514:FKM917515 FUI917514:FUI917515 GEE917514:GEE917515 GOA917514:GOA917515 GXW917514:GXW917515 HHS917514:HHS917515 HRO917514:HRO917515 IBK917514:IBK917515 ILG917514:ILG917515 IVC917514:IVC917515 JEY917514:JEY917515 JOU917514:JOU917515 JYQ917514:JYQ917515 KIM917514:KIM917515 KSI917514:KSI917515 LCE917514:LCE917515 LMA917514:LMA917515 LVW917514:LVW917515 MFS917514:MFS917515 MPO917514:MPO917515 MZK917514:MZK917515 NJG917514:NJG917515 NTC917514:NTC917515 OCY917514:OCY917515 OMU917514:OMU917515 OWQ917514:OWQ917515 PGM917514:PGM917515 PQI917514:PQI917515 QAE917514:QAE917515 QKA917514:QKA917515 QTW917514:QTW917515 RDS917514:RDS917515 RNO917514:RNO917515 RXK917514:RXK917515 SHG917514:SHG917515 SRC917514:SRC917515 TAY917514:TAY917515 TKU917514:TKU917515 TUQ917514:TUQ917515 UEM917514:UEM917515 UOI917514:UOI917515 UYE917514:UYE917515 VIA917514:VIA917515 VRW917514:VRW917515 WBS917514:WBS917515 WLO917514:WLO917515 WVK917514:WVK917515 C983050:C983051 IY983050:IY983051 SU983050:SU983051 ACQ983050:ACQ983051 AMM983050:AMM983051 AWI983050:AWI983051 BGE983050:BGE983051 BQA983050:BQA983051 BZW983050:BZW983051 CJS983050:CJS983051 CTO983050:CTO983051 DDK983050:DDK983051 DNG983050:DNG983051 DXC983050:DXC983051 EGY983050:EGY983051 EQU983050:EQU983051 FAQ983050:FAQ983051 FKM983050:FKM983051 FUI983050:FUI983051 GEE983050:GEE983051 GOA983050:GOA983051 GXW983050:GXW983051 HHS983050:HHS983051 HRO983050:HRO983051 IBK983050:IBK983051 ILG983050:ILG983051 IVC983050:IVC983051 JEY983050:JEY983051 JOU983050:JOU983051 JYQ983050:JYQ983051 KIM983050:KIM983051 KSI983050:KSI983051 LCE983050:LCE983051 LMA983050:LMA983051 LVW983050:LVW983051 MFS983050:MFS983051 MPO983050:MPO983051 MZK983050:MZK983051 NJG983050:NJG983051 NTC983050:NTC983051 OCY983050:OCY983051 OMU983050:OMU983051 OWQ983050:OWQ983051 PGM983050:PGM983051 PQI983050:PQI983051 QAE983050:QAE983051 QKA983050:QKA983051 QTW983050:QTW983051 RDS983050:RDS983051 RNO983050:RNO983051 RXK983050:RXK983051 SHG983050:SHG983051 SRC983050:SRC983051 TAY983050:TAY983051 TKU983050:TKU983051 TUQ983050:TUQ983051 UEM983050:UEM983051 UOI983050:UOI983051 UYE983050:UYE983051 VIA983050:VIA983051 VRW983050:VRW983051 WBS983050:WBS983051 WLO983050:WLO983051 WVK983050:WVK983051" xr:uid="{42CAE172-8FF4-403C-960D-D8233B1ECC84}">
      <formula1>"IZBERI, 230428-izvajanje-V-EU, 230429-izvajanje-V-slo. udeležba, 230430-izvajanje-Z-EU, 230431-izvajanje-Z-slo. udeležba, 230432-sodelovanje-V-EU, 230433-sodelovanje-V-slo. udeležba, 230434-sodelovanje-Z-EU, 230435-sodelovanje-Z-slo. udeležba"</formula1>
    </dataValidation>
    <dataValidation allowBlank="1" showInputMessage="1" showErrorMessage="1" prompt="Vpišite proračunsko postavko, če je sofinanciranje operacije predvideno še iz drugih virov Proračuna Republike Slovenije (evropska ali druga sredstva)"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92A0BA78-7EAF-42E1-AF3B-BAD1CB4ECEB3}"/>
    <dataValidation type="textLength" allowBlank="1" showInputMessage="1" showErrorMessage="1" prompt="Vpišite naziv operacije - do 50 znakov, vključno s presledki. Naziv moa biti na vseh dokumentih vloge identičen!!" sqref="C3:C4 IY3:IY4 SU3:SU4 ACQ3:ACQ4 AMM3:AMM4 AWI3:AWI4 BGE3:BGE4 BQA3:BQA4 BZW3:BZW4 CJS3:CJS4 CTO3:CTO4 DDK3:DDK4 DNG3:DNG4 DXC3:DXC4 EGY3:EGY4 EQU3:EQU4 FAQ3:FAQ4 FKM3:FKM4 FUI3:FUI4 GEE3:GEE4 GOA3:GOA4 GXW3:GXW4 HHS3:HHS4 HRO3:HRO4 IBK3:IBK4 ILG3:ILG4 IVC3:IVC4 JEY3:JEY4 JOU3:JOU4 JYQ3:JYQ4 KIM3:KIM4 KSI3:KSI4 LCE3:LCE4 LMA3:LMA4 LVW3:LVW4 MFS3:MFS4 MPO3:MPO4 MZK3:MZK4 NJG3:NJG4 NTC3:NTC4 OCY3:OCY4 OMU3:OMU4 OWQ3:OWQ4 PGM3:PGM4 PQI3:PQI4 QAE3:QAE4 QKA3:QKA4 QTW3:QTW4 RDS3:RDS4 RNO3:RNO4 RXK3:RXK4 SHG3:SHG4 SRC3:SRC4 TAY3:TAY4 TKU3:TKU4 TUQ3:TUQ4 UEM3:UEM4 UOI3:UOI4 UYE3:UYE4 VIA3:VIA4 VRW3:VRW4 WBS3:WBS4 WLO3:WLO4 WVK3:WVK4 C65539:C65540 IY65539:IY65540 SU65539:SU65540 ACQ65539:ACQ65540 AMM65539:AMM65540 AWI65539:AWI65540 BGE65539:BGE65540 BQA65539:BQA65540 BZW65539:BZW65540 CJS65539:CJS65540 CTO65539:CTO65540 DDK65539:DDK65540 DNG65539:DNG65540 DXC65539:DXC65540 EGY65539:EGY65540 EQU65539:EQU65540 FAQ65539:FAQ65540 FKM65539:FKM65540 FUI65539:FUI65540 GEE65539:GEE65540 GOA65539:GOA65540 GXW65539:GXW65540 HHS65539:HHS65540 HRO65539:HRO65540 IBK65539:IBK65540 ILG65539:ILG65540 IVC65539:IVC65540 JEY65539:JEY65540 JOU65539:JOU65540 JYQ65539:JYQ65540 KIM65539:KIM65540 KSI65539:KSI65540 LCE65539:LCE65540 LMA65539:LMA65540 LVW65539:LVW65540 MFS65539:MFS65540 MPO65539:MPO65540 MZK65539:MZK65540 NJG65539:NJG65540 NTC65539:NTC65540 OCY65539:OCY65540 OMU65539:OMU65540 OWQ65539:OWQ65540 PGM65539:PGM65540 PQI65539:PQI65540 QAE65539:QAE65540 QKA65539:QKA65540 QTW65539:QTW65540 RDS65539:RDS65540 RNO65539:RNO65540 RXK65539:RXK65540 SHG65539:SHG65540 SRC65539:SRC65540 TAY65539:TAY65540 TKU65539:TKU65540 TUQ65539:TUQ65540 UEM65539:UEM65540 UOI65539:UOI65540 UYE65539:UYE65540 VIA65539:VIA65540 VRW65539:VRW65540 WBS65539:WBS65540 WLO65539:WLO65540 WVK65539:WVK65540 C131075:C131076 IY131075:IY131076 SU131075:SU131076 ACQ131075:ACQ131076 AMM131075:AMM131076 AWI131075:AWI131076 BGE131075:BGE131076 BQA131075:BQA131076 BZW131075:BZW131076 CJS131075:CJS131076 CTO131075:CTO131076 DDK131075:DDK131076 DNG131075:DNG131076 DXC131075:DXC131076 EGY131075:EGY131076 EQU131075:EQU131076 FAQ131075:FAQ131076 FKM131075:FKM131076 FUI131075:FUI131076 GEE131075:GEE131076 GOA131075:GOA131076 GXW131075:GXW131076 HHS131075:HHS131076 HRO131075:HRO131076 IBK131075:IBK131076 ILG131075:ILG131076 IVC131075:IVC131076 JEY131075:JEY131076 JOU131075:JOU131076 JYQ131075:JYQ131076 KIM131075:KIM131076 KSI131075:KSI131076 LCE131075:LCE131076 LMA131075:LMA131076 LVW131075:LVW131076 MFS131075:MFS131076 MPO131075:MPO131076 MZK131075:MZK131076 NJG131075:NJG131076 NTC131075:NTC131076 OCY131075:OCY131076 OMU131075:OMU131076 OWQ131075:OWQ131076 PGM131075:PGM131076 PQI131075:PQI131076 QAE131075:QAE131076 QKA131075:QKA131076 QTW131075:QTW131076 RDS131075:RDS131076 RNO131075:RNO131076 RXK131075:RXK131076 SHG131075:SHG131076 SRC131075:SRC131076 TAY131075:TAY131076 TKU131075:TKU131076 TUQ131075:TUQ131076 UEM131075:UEM131076 UOI131075:UOI131076 UYE131075:UYE131076 VIA131075:VIA131076 VRW131075:VRW131076 WBS131075:WBS131076 WLO131075:WLO131076 WVK131075:WVK131076 C196611:C196612 IY196611:IY196612 SU196611:SU196612 ACQ196611:ACQ196612 AMM196611:AMM196612 AWI196611:AWI196612 BGE196611:BGE196612 BQA196611:BQA196612 BZW196611:BZW196612 CJS196611:CJS196612 CTO196611:CTO196612 DDK196611:DDK196612 DNG196611:DNG196612 DXC196611:DXC196612 EGY196611:EGY196612 EQU196611:EQU196612 FAQ196611:FAQ196612 FKM196611:FKM196612 FUI196611:FUI196612 GEE196611:GEE196612 GOA196611:GOA196612 GXW196611:GXW196612 HHS196611:HHS196612 HRO196611:HRO196612 IBK196611:IBK196612 ILG196611:ILG196612 IVC196611:IVC196612 JEY196611:JEY196612 JOU196611:JOU196612 JYQ196611:JYQ196612 KIM196611:KIM196612 KSI196611:KSI196612 LCE196611:LCE196612 LMA196611:LMA196612 LVW196611:LVW196612 MFS196611:MFS196612 MPO196611:MPO196612 MZK196611:MZK196612 NJG196611:NJG196612 NTC196611:NTC196612 OCY196611:OCY196612 OMU196611:OMU196612 OWQ196611:OWQ196612 PGM196611:PGM196612 PQI196611:PQI196612 QAE196611:QAE196612 QKA196611:QKA196612 QTW196611:QTW196612 RDS196611:RDS196612 RNO196611:RNO196612 RXK196611:RXK196612 SHG196611:SHG196612 SRC196611:SRC196612 TAY196611:TAY196612 TKU196611:TKU196612 TUQ196611:TUQ196612 UEM196611:UEM196612 UOI196611:UOI196612 UYE196611:UYE196612 VIA196611:VIA196612 VRW196611:VRW196612 WBS196611:WBS196612 WLO196611:WLO196612 WVK196611:WVK196612 C262147:C262148 IY262147:IY262148 SU262147:SU262148 ACQ262147:ACQ262148 AMM262147:AMM262148 AWI262147:AWI262148 BGE262147:BGE262148 BQA262147:BQA262148 BZW262147:BZW262148 CJS262147:CJS262148 CTO262147:CTO262148 DDK262147:DDK262148 DNG262147:DNG262148 DXC262147:DXC262148 EGY262147:EGY262148 EQU262147:EQU262148 FAQ262147:FAQ262148 FKM262147:FKM262148 FUI262147:FUI262148 GEE262147:GEE262148 GOA262147:GOA262148 GXW262147:GXW262148 HHS262147:HHS262148 HRO262147:HRO262148 IBK262147:IBK262148 ILG262147:ILG262148 IVC262147:IVC262148 JEY262147:JEY262148 JOU262147:JOU262148 JYQ262147:JYQ262148 KIM262147:KIM262148 KSI262147:KSI262148 LCE262147:LCE262148 LMA262147:LMA262148 LVW262147:LVW262148 MFS262147:MFS262148 MPO262147:MPO262148 MZK262147:MZK262148 NJG262147:NJG262148 NTC262147:NTC262148 OCY262147:OCY262148 OMU262147:OMU262148 OWQ262147:OWQ262148 PGM262147:PGM262148 PQI262147:PQI262148 QAE262147:QAE262148 QKA262147:QKA262148 QTW262147:QTW262148 RDS262147:RDS262148 RNO262147:RNO262148 RXK262147:RXK262148 SHG262147:SHG262148 SRC262147:SRC262148 TAY262147:TAY262148 TKU262147:TKU262148 TUQ262147:TUQ262148 UEM262147:UEM262148 UOI262147:UOI262148 UYE262147:UYE262148 VIA262147:VIA262148 VRW262147:VRW262148 WBS262147:WBS262148 WLO262147:WLO262148 WVK262147:WVK262148 C327683:C327684 IY327683:IY327684 SU327683:SU327684 ACQ327683:ACQ327684 AMM327683:AMM327684 AWI327683:AWI327684 BGE327683:BGE327684 BQA327683:BQA327684 BZW327683:BZW327684 CJS327683:CJS327684 CTO327683:CTO327684 DDK327683:DDK327684 DNG327683:DNG327684 DXC327683:DXC327684 EGY327683:EGY327684 EQU327683:EQU327684 FAQ327683:FAQ327684 FKM327683:FKM327684 FUI327683:FUI327684 GEE327683:GEE327684 GOA327683:GOA327684 GXW327683:GXW327684 HHS327683:HHS327684 HRO327683:HRO327684 IBK327683:IBK327684 ILG327683:ILG327684 IVC327683:IVC327684 JEY327683:JEY327684 JOU327683:JOU327684 JYQ327683:JYQ327684 KIM327683:KIM327684 KSI327683:KSI327684 LCE327683:LCE327684 LMA327683:LMA327684 LVW327683:LVW327684 MFS327683:MFS327684 MPO327683:MPO327684 MZK327683:MZK327684 NJG327683:NJG327684 NTC327683:NTC327684 OCY327683:OCY327684 OMU327683:OMU327684 OWQ327683:OWQ327684 PGM327683:PGM327684 PQI327683:PQI327684 QAE327683:QAE327684 QKA327683:QKA327684 QTW327683:QTW327684 RDS327683:RDS327684 RNO327683:RNO327684 RXK327683:RXK327684 SHG327683:SHG327684 SRC327683:SRC327684 TAY327683:TAY327684 TKU327683:TKU327684 TUQ327683:TUQ327684 UEM327683:UEM327684 UOI327683:UOI327684 UYE327683:UYE327684 VIA327683:VIA327684 VRW327683:VRW327684 WBS327683:WBS327684 WLO327683:WLO327684 WVK327683:WVK327684 C393219:C393220 IY393219:IY393220 SU393219:SU393220 ACQ393219:ACQ393220 AMM393219:AMM393220 AWI393219:AWI393220 BGE393219:BGE393220 BQA393219:BQA393220 BZW393219:BZW393220 CJS393219:CJS393220 CTO393219:CTO393220 DDK393219:DDK393220 DNG393219:DNG393220 DXC393219:DXC393220 EGY393219:EGY393220 EQU393219:EQU393220 FAQ393219:FAQ393220 FKM393219:FKM393220 FUI393219:FUI393220 GEE393219:GEE393220 GOA393219:GOA393220 GXW393219:GXW393220 HHS393219:HHS393220 HRO393219:HRO393220 IBK393219:IBK393220 ILG393219:ILG393220 IVC393219:IVC393220 JEY393219:JEY393220 JOU393219:JOU393220 JYQ393219:JYQ393220 KIM393219:KIM393220 KSI393219:KSI393220 LCE393219:LCE393220 LMA393219:LMA393220 LVW393219:LVW393220 MFS393219:MFS393220 MPO393219:MPO393220 MZK393219:MZK393220 NJG393219:NJG393220 NTC393219:NTC393220 OCY393219:OCY393220 OMU393219:OMU393220 OWQ393219:OWQ393220 PGM393219:PGM393220 PQI393219:PQI393220 QAE393219:QAE393220 QKA393219:QKA393220 QTW393219:QTW393220 RDS393219:RDS393220 RNO393219:RNO393220 RXK393219:RXK393220 SHG393219:SHG393220 SRC393219:SRC393220 TAY393219:TAY393220 TKU393219:TKU393220 TUQ393219:TUQ393220 UEM393219:UEM393220 UOI393219:UOI393220 UYE393219:UYE393220 VIA393219:VIA393220 VRW393219:VRW393220 WBS393219:WBS393220 WLO393219:WLO393220 WVK393219:WVK393220 C458755:C458756 IY458755:IY458756 SU458755:SU458756 ACQ458755:ACQ458756 AMM458755:AMM458756 AWI458755:AWI458756 BGE458755:BGE458756 BQA458755:BQA458756 BZW458755:BZW458756 CJS458755:CJS458756 CTO458755:CTO458756 DDK458755:DDK458756 DNG458755:DNG458756 DXC458755:DXC458756 EGY458755:EGY458756 EQU458755:EQU458756 FAQ458755:FAQ458756 FKM458755:FKM458756 FUI458755:FUI458756 GEE458755:GEE458756 GOA458755:GOA458756 GXW458755:GXW458756 HHS458755:HHS458756 HRO458755:HRO458756 IBK458755:IBK458756 ILG458755:ILG458756 IVC458755:IVC458756 JEY458755:JEY458756 JOU458755:JOU458756 JYQ458755:JYQ458756 KIM458755:KIM458756 KSI458755:KSI458756 LCE458755:LCE458756 LMA458755:LMA458756 LVW458755:LVW458756 MFS458755:MFS458756 MPO458755:MPO458756 MZK458755:MZK458756 NJG458755:NJG458756 NTC458755:NTC458756 OCY458755:OCY458756 OMU458755:OMU458756 OWQ458755:OWQ458756 PGM458755:PGM458756 PQI458755:PQI458756 QAE458755:QAE458756 QKA458755:QKA458756 QTW458755:QTW458756 RDS458755:RDS458756 RNO458755:RNO458756 RXK458755:RXK458756 SHG458755:SHG458756 SRC458755:SRC458756 TAY458755:TAY458756 TKU458755:TKU458756 TUQ458755:TUQ458756 UEM458755:UEM458756 UOI458755:UOI458756 UYE458755:UYE458756 VIA458755:VIA458756 VRW458755:VRW458756 WBS458755:WBS458756 WLO458755:WLO458756 WVK458755:WVK458756 C524291:C524292 IY524291:IY524292 SU524291:SU524292 ACQ524291:ACQ524292 AMM524291:AMM524292 AWI524291:AWI524292 BGE524291:BGE524292 BQA524291:BQA524292 BZW524291:BZW524292 CJS524291:CJS524292 CTO524291:CTO524292 DDK524291:DDK524292 DNG524291:DNG524292 DXC524291:DXC524292 EGY524291:EGY524292 EQU524291:EQU524292 FAQ524291:FAQ524292 FKM524291:FKM524292 FUI524291:FUI524292 GEE524291:GEE524292 GOA524291:GOA524292 GXW524291:GXW524292 HHS524291:HHS524292 HRO524291:HRO524292 IBK524291:IBK524292 ILG524291:ILG524292 IVC524291:IVC524292 JEY524291:JEY524292 JOU524291:JOU524292 JYQ524291:JYQ524292 KIM524291:KIM524292 KSI524291:KSI524292 LCE524291:LCE524292 LMA524291:LMA524292 LVW524291:LVW524292 MFS524291:MFS524292 MPO524291:MPO524292 MZK524291:MZK524292 NJG524291:NJG524292 NTC524291:NTC524292 OCY524291:OCY524292 OMU524291:OMU524292 OWQ524291:OWQ524292 PGM524291:PGM524292 PQI524291:PQI524292 QAE524291:QAE524292 QKA524291:QKA524292 QTW524291:QTW524292 RDS524291:RDS524292 RNO524291:RNO524292 RXK524291:RXK524292 SHG524291:SHG524292 SRC524291:SRC524292 TAY524291:TAY524292 TKU524291:TKU524292 TUQ524291:TUQ524292 UEM524291:UEM524292 UOI524291:UOI524292 UYE524291:UYE524292 VIA524291:VIA524292 VRW524291:VRW524292 WBS524291:WBS524292 WLO524291:WLO524292 WVK524291:WVK524292 C589827:C589828 IY589827:IY589828 SU589827:SU589828 ACQ589827:ACQ589828 AMM589827:AMM589828 AWI589827:AWI589828 BGE589827:BGE589828 BQA589827:BQA589828 BZW589827:BZW589828 CJS589827:CJS589828 CTO589827:CTO589828 DDK589827:DDK589828 DNG589827:DNG589828 DXC589827:DXC589828 EGY589827:EGY589828 EQU589827:EQU589828 FAQ589827:FAQ589828 FKM589827:FKM589828 FUI589827:FUI589828 GEE589827:GEE589828 GOA589827:GOA589828 GXW589827:GXW589828 HHS589827:HHS589828 HRO589827:HRO589828 IBK589827:IBK589828 ILG589827:ILG589828 IVC589827:IVC589828 JEY589827:JEY589828 JOU589827:JOU589828 JYQ589827:JYQ589828 KIM589827:KIM589828 KSI589827:KSI589828 LCE589827:LCE589828 LMA589827:LMA589828 LVW589827:LVW589828 MFS589827:MFS589828 MPO589827:MPO589828 MZK589827:MZK589828 NJG589827:NJG589828 NTC589827:NTC589828 OCY589827:OCY589828 OMU589827:OMU589828 OWQ589827:OWQ589828 PGM589827:PGM589828 PQI589827:PQI589828 QAE589827:QAE589828 QKA589827:QKA589828 QTW589827:QTW589828 RDS589827:RDS589828 RNO589827:RNO589828 RXK589827:RXK589828 SHG589827:SHG589828 SRC589827:SRC589828 TAY589827:TAY589828 TKU589827:TKU589828 TUQ589827:TUQ589828 UEM589827:UEM589828 UOI589827:UOI589828 UYE589827:UYE589828 VIA589827:VIA589828 VRW589827:VRW589828 WBS589827:WBS589828 WLO589827:WLO589828 WVK589827:WVK589828 C655363:C655364 IY655363:IY655364 SU655363:SU655364 ACQ655363:ACQ655364 AMM655363:AMM655364 AWI655363:AWI655364 BGE655363:BGE655364 BQA655363:BQA655364 BZW655363:BZW655364 CJS655363:CJS655364 CTO655363:CTO655364 DDK655363:DDK655364 DNG655363:DNG655364 DXC655363:DXC655364 EGY655363:EGY655364 EQU655363:EQU655364 FAQ655363:FAQ655364 FKM655363:FKM655364 FUI655363:FUI655364 GEE655363:GEE655364 GOA655363:GOA655364 GXW655363:GXW655364 HHS655363:HHS655364 HRO655363:HRO655364 IBK655363:IBK655364 ILG655363:ILG655364 IVC655363:IVC655364 JEY655363:JEY655364 JOU655363:JOU655364 JYQ655363:JYQ655364 KIM655363:KIM655364 KSI655363:KSI655364 LCE655363:LCE655364 LMA655363:LMA655364 LVW655363:LVW655364 MFS655363:MFS655364 MPO655363:MPO655364 MZK655363:MZK655364 NJG655363:NJG655364 NTC655363:NTC655364 OCY655363:OCY655364 OMU655363:OMU655364 OWQ655363:OWQ655364 PGM655363:PGM655364 PQI655363:PQI655364 QAE655363:QAE655364 QKA655363:QKA655364 QTW655363:QTW655364 RDS655363:RDS655364 RNO655363:RNO655364 RXK655363:RXK655364 SHG655363:SHG655364 SRC655363:SRC655364 TAY655363:TAY655364 TKU655363:TKU655364 TUQ655363:TUQ655364 UEM655363:UEM655364 UOI655363:UOI655364 UYE655363:UYE655364 VIA655363:VIA655364 VRW655363:VRW655364 WBS655363:WBS655364 WLO655363:WLO655364 WVK655363:WVK655364 C720899:C720900 IY720899:IY720900 SU720899:SU720900 ACQ720899:ACQ720900 AMM720899:AMM720900 AWI720899:AWI720900 BGE720899:BGE720900 BQA720899:BQA720900 BZW720899:BZW720900 CJS720899:CJS720900 CTO720899:CTO720900 DDK720899:DDK720900 DNG720899:DNG720900 DXC720899:DXC720900 EGY720899:EGY720900 EQU720899:EQU720900 FAQ720899:FAQ720900 FKM720899:FKM720900 FUI720899:FUI720900 GEE720899:GEE720900 GOA720899:GOA720900 GXW720899:GXW720900 HHS720899:HHS720900 HRO720899:HRO720900 IBK720899:IBK720900 ILG720899:ILG720900 IVC720899:IVC720900 JEY720899:JEY720900 JOU720899:JOU720900 JYQ720899:JYQ720900 KIM720899:KIM720900 KSI720899:KSI720900 LCE720899:LCE720900 LMA720899:LMA720900 LVW720899:LVW720900 MFS720899:MFS720900 MPO720899:MPO720900 MZK720899:MZK720900 NJG720899:NJG720900 NTC720899:NTC720900 OCY720899:OCY720900 OMU720899:OMU720900 OWQ720899:OWQ720900 PGM720899:PGM720900 PQI720899:PQI720900 QAE720899:QAE720900 QKA720899:QKA720900 QTW720899:QTW720900 RDS720899:RDS720900 RNO720899:RNO720900 RXK720899:RXK720900 SHG720899:SHG720900 SRC720899:SRC720900 TAY720899:TAY720900 TKU720899:TKU720900 TUQ720899:TUQ720900 UEM720899:UEM720900 UOI720899:UOI720900 UYE720899:UYE720900 VIA720899:VIA720900 VRW720899:VRW720900 WBS720899:WBS720900 WLO720899:WLO720900 WVK720899:WVK720900 C786435:C786436 IY786435:IY786436 SU786435:SU786436 ACQ786435:ACQ786436 AMM786435:AMM786436 AWI786435:AWI786436 BGE786435:BGE786436 BQA786435:BQA786436 BZW786435:BZW786436 CJS786435:CJS786436 CTO786435:CTO786436 DDK786435:DDK786436 DNG786435:DNG786436 DXC786435:DXC786436 EGY786435:EGY786436 EQU786435:EQU786436 FAQ786435:FAQ786436 FKM786435:FKM786436 FUI786435:FUI786436 GEE786435:GEE786436 GOA786435:GOA786436 GXW786435:GXW786436 HHS786435:HHS786436 HRO786435:HRO786436 IBK786435:IBK786436 ILG786435:ILG786436 IVC786435:IVC786436 JEY786435:JEY786436 JOU786435:JOU786436 JYQ786435:JYQ786436 KIM786435:KIM786436 KSI786435:KSI786436 LCE786435:LCE786436 LMA786435:LMA786436 LVW786435:LVW786436 MFS786435:MFS786436 MPO786435:MPO786436 MZK786435:MZK786436 NJG786435:NJG786436 NTC786435:NTC786436 OCY786435:OCY786436 OMU786435:OMU786436 OWQ786435:OWQ786436 PGM786435:PGM786436 PQI786435:PQI786436 QAE786435:QAE786436 QKA786435:QKA786436 QTW786435:QTW786436 RDS786435:RDS786436 RNO786435:RNO786436 RXK786435:RXK786436 SHG786435:SHG786436 SRC786435:SRC786436 TAY786435:TAY786436 TKU786435:TKU786436 TUQ786435:TUQ786436 UEM786435:UEM786436 UOI786435:UOI786436 UYE786435:UYE786436 VIA786435:VIA786436 VRW786435:VRW786436 WBS786435:WBS786436 WLO786435:WLO786436 WVK786435:WVK786436 C851971:C851972 IY851971:IY851972 SU851971:SU851972 ACQ851971:ACQ851972 AMM851971:AMM851972 AWI851971:AWI851972 BGE851971:BGE851972 BQA851971:BQA851972 BZW851971:BZW851972 CJS851971:CJS851972 CTO851971:CTO851972 DDK851971:DDK851972 DNG851971:DNG851972 DXC851971:DXC851972 EGY851971:EGY851972 EQU851971:EQU851972 FAQ851971:FAQ851972 FKM851971:FKM851972 FUI851971:FUI851972 GEE851971:GEE851972 GOA851971:GOA851972 GXW851971:GXW851972 HHS851971:HHS851972 HRO851971:HRO851972 IBK851971:IBK851972 ILG851971:ILG851972 IVC851971:IVC851972 JEY851971:JEY851972 JOU851971:JOU851972 JYQ851971:JYQ851972 KIM851971:KIM851972 KSI851971:KSI851972 LCE851971:LCE851972 LMA851971:LMA851972 LVW851971:LVW851972 MFS851971:MFS851972 MPO851971:MPO851972 MZK851971:MZK851972 NJG851971:NJG851972 NTC851971:NTC851972 OCY851971:OCY851972 OMU851971:OMU851972 OWQ851971:OWQ851972 PGM851971:PGM851972 PQI851971:PQI851972 QAE851971:QAE851972 QKA851971:QKA851972 QTW851971:QTW851972 RDS851971:RDS851972 RNO851971:RNO851972 RXK851971:RXK851972 SHG851971:SHG851972 SRC851971:SRC851972 TAY851971:TAY851972 TKU851971:TKU851972 TUQ851971:TUQ851972 UEM851971:UEM851972 UOI851971:UOI851972 UYE851971:UYE851972 VIA851971:VIA851972 VRW851971:VRW851972 WBS851971:WBS851972 WLO851971:WLO851972 WVK851971:WVK851972 C917507:C917508 IY917507:IY917508 SU917507:SU917508 ACQ917507:ACQ917508 AMM917507:AMM917508 AWI917507:AWI917508 BGE917507:BGE917508 BQA917507:BQA917508 BZW917507:BZW917508 CJS917507:CJS917508 CTO917507:CTO917508 DDK917507:DDK917508 DNG917507:DNG917508 DXC917507:DXC917508 EGY917507:EGY917508 EQU917507:EQU917508 FAQ917507:FAQ917508 FKM917507:FKM917508 FUI917507:FUI917508 GEE917507:GEE917508 GOA917507:GOA917508 GXW917507:GXW917508 HHS917507:HHS917508 HRO917507:HRO917508 IBK917507:IBK917508 ILG917507:ILG917508 IVC917507:IVC917508 JEY917507:JEY917508 JOU917507:JOU917508 JYQ917507:JYQ917508 KIM917507:KIM917508 KSI917507:KSI917508 LCE917507:LCE917508 LMA917507:LMA917508 LVW917507:LVW917508 MFS917507:MFS917508 MPO917507:MPO917508 MZK917507:MZK917508 NJG917507:NJG917508 NTC917507:NTC917508 OCY917507:OCY917508 OMU917507:OMU917508 OWQ917507:OWQ917508 PGM917507:PGM917508 PQI917507:PQI917508 QAE917507:QAE917508 QKA917507:QKA917508 QTW917507:QTW917508 RDS917507:RDS917508 RNO917507:RNO917508 RXK917507:RXK917508 SHG917507:SHG917508 SRC917507:SRC917508 TAY917507:TAY917508 TKU917507:TKU917508 TUQ917507:TUQ917508 UEM917507:UEM917508 UOI917507:UOI917508 UYE917507:UYE917508 VIA917507:VIA917508 VRW917507:VRW917508 WBS917507:WBS917508 WLO917507:WLO917508 WVK917507:WVK917508 C983043:C983044 IY983043:IY983044 SU983043:SU983044 ACQ983043:ACQ983044 AMM983043:AMM983044 AWI983043:AWI983044 BGE983043:BGE983044 BQA983043:BQA983044 BZW983043:BZW983044 CJS983043:CJS983044 CTO983043:CTO983044 DDK983043:DDK983044 DNG983043:DNG983044 DXC983043:DXC983044 EGY983043:EGY983044 EQU983043:EQU983044 FAQ983043:FAQ983044 FKM983043:FKM983044 FUI983043:FUI983044 GEE983043:GEE983044 GOA983043:GOA983044 GXW983043:GXW983044 HHS983043:HHS983044 HRO983043:HRO983044 IBK983043:IBK983044 ILG983043:ILG983044 IVC983043:IVC983044 JEY983043:JEY983044 JOU983043:JOU983044 JYQ983043:JYQ983044 KIM983043:KIM983044 KSI983043:KSI983044 LCE983043:LCE983044 LMA983043:LMA983044 LVW983043:LVW983044 MFS983043:MFS983044 MPO983043:MPO983044 MZK983043:MZK983044 NJG983043:NJG983044 NTC983043:NTC983044 OCY983043:OCY983044 OMU983043:OMU983044 OWQ983043:OWQ983044 PGM983043:PGM983044 PQI983043:PQI983044 QAE983043:QAE983044 QKA983043:QKA983044 QTW983043:QTW983044 RDS983043:RDS983044 RNO983043:RNO983044 RXK983043:RXK983044 SHG983043:SHG983044 SRC983043:SRC983044 TAY983043:TAY983044 TKU983043:TKU983044 TUQ983043:TUQ983044 UEM983043:UEM983044 UOI983043:UOI983044 UYE983043:UYE983044 VIA983043:VIA983044 VRW983043:VRW983044 WBS983043:WBS983044 WLO983043:WLO983044 WVK983043:WVK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8F0630B3-50E7-4252-B3D1-8BA909D9EC5E}">
      <formula1>0</formula1>
      <formula2>50</formula2>
    </dataValidation>
    <dataValidation allowBlank="1" showInputMessage="1" showErrorMessage="1" prompt="Vpišite naziv - samo naziv - vlagatelja_x000a_VPISUJE SE SAMO V BLEDO RUMENO OBARVANA POLJA!"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89BB6C89-CF9B-4792-83E1-1EF3E99E5A25}"/>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321C6-F623-4112-9A50-5F4A8A802453}">
  <dimension ref="A1:B8"/>
  <sheetViews>
    <sheetView workbookViewId="0">
      <selection activeCell="B12" sqref="B12"/>
    </sheetView>
  </sheetViews>
  <sheetFormatPr defaultRowHeight="15" x14ac:dyDescent="0.25"/>
  <cols>
    <col min="1" max="1" width="40.85546875" customWidth="1"/>
    <col min="2" max="2" width="14.28515625" customWidth="1"/>
  </cols>
  <sheetData>
    <row r="1" spans="1:2" x14ac:dyDescent="0.25">
      <c r="A1" s="2" t="s">
        <v>9</v>
      </c>
      <c r="B1" s="5" t="s">
        <v>16</v>
      </c>
    </row>
    <row r="2" spans="1:2" x14ac:dyDescent="0.25">
      <c r="A2" s="2" t="s">
        <v>5</v>
      </c>
      <c r="B2" s="3">
        <v>23.33</v>
      </c>
    </row>
    <row r="3" spans="1:2" x14ac:dyDescent="0.25">
      <c r="A3" s="2" t="s">
        <v>6</v>
      </c>
      <c r="B3" s="4">
        <v>17.89</v>
      </c>
    </row>
    <row r="4" spans="1:2" x14ac:dyDescent="0.25">
      <c r="A4" s="2" t="s">
        <v>4</v>
      </c>
      <c r="B4" s="4">
        <v>13.24</v>
      </c>
    </row>
    <row r="5" spans="1:2" x14ac:dyDescent="0.25">
      <c r="A5" s="2" t="s">
        <v>4</v>
      </c>
      <c r="B5" s="4">
        <v>13.24</v>
      </c>
    </row>
    <row r="6" spans="1:2" x14ac:dyDescent="0.25">
      <c r="A6" s="2" t="s">
        <v>10</v>
      </c>
      <c r="B6" s="4">
        <v>10</v>
      </c>
    </row>
    <row r="7" spans="1:2" x14ac:dyDescent="0.25">
      <c r="A7" s="2" t="s">
        <v>11</v>
      </c>
      <c r="B7" s="4">
        <v>13</v>
      </c>
    </row>
    <row r="8" spans="1:2" x14ac:dyDescent="0.25">
      <c r="A8" s="2" t="s">
        <v>15</v>
      </c>
      <c r="B8" s="4">
        <v>6</v>
      </c>
    </row>
  </sheetData>
  <dataValidations count="2">
    <dataValidation type="list" allowBlank="1" showInputMessage="1" showErrorMessage="1" sqref="A2:A8" xr:uid="{AD16A998-E966-44A5-9587-67A2D90EF6A7}">
      <formula1>"IZBERI, Vodenje in koordinacija, Strokovna in tehnična pomoč, Izvajanje neindustrijske dejavnosti, Prostovoljsko delo - organizacisko, Prostovoljsko delo - vsebinsko, Prostovoljsko delo - drugo"</formula1>
    </dataValidation>
    <dataValidation type="list" allowBlank="1" showInputMessage="1" showErrorMessage="1" sqref="B2:B8" xr:uid="{5D0E2337-AC2E-4E6E-A3FC-CE2637BA58F4}">
      <mc:AlternateContent xmlns:x12ac="http://schemas.microsoft.com/office/spreadsheetml/2011/1/ac" xmlns:mc="http://schemas.openxmlformats.org/markup-compatibility/2006">
        <mc:Choice Requires="x12ac">
          <x12ac:list>"23,33"," 17,89"," 13,24"," 13,00"," 10,00"," 6,00"</x12ac:list>
        </mc:Choice>
        <mc:Fallback>
          <formula1>"23,33, 17,89, 13,24, 13,00, 10,00, 6,00"</formula1>
        </mc:Fallback>
      </mc:AlternateContent>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E30284FCED48548B9B0C20996C68E03" ma:contentTypeVersion="19" ma:contentTypeDescription="Ustvari nov dokument." ma:contentTypeScope="" ma:versionID="2ab433c4b77ca5189f68687f653dde6b">
  <xsd:schema xmlns:xsd="http://www.w3.org/2001/XMLSchema" xmlns:xs="http://www.w3.org/2001/XMLSchema" xmlns:p="http://schemas.microsoft.com/office/2006/metadata/properties" xmlns:ns2="f42627c6-e217-499c-b5a7-cf370326ee79" xmlns:ns3="a63e6597-4531-4dc2-bc76-96d4fb27f392" targetNamespace="http://schemas.microsoft.com/office/2006/metadata/properties" ma:root="true" ma:fieldsID="5edf848f77b5e6b74108b0a940f1af4f" ns2:_="" ns3:_="">
    <xsd:import namespace="f42627c6-e217-499c-b5a7-cf370326ee79"/>
    <xsd:import namespace="a63e6597-4531-4dc2-bc76-96d4fb27f3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627c6-e217-499c-b5a7-cf370326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Oznake slike" ma:readOnly="false" ma:fieldId="{5cf76f15-5ced-4ddc-b409-7134ff3c332f}" ma:taxonomyMulti="true" ma:sspId="08d5e401-48a0-48e4-a2c9-359257449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6597-4531-4dc2-bc76-96d4fb27f392"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TaxCatchAll" ma:index="23" nillable="true" ma:displayName="Taxonomy Catch All Column" ma:hidden="true" ma:list="{41638d2e-464c-49af-b702-1f485c521d94}" ma:internalName="TaxCatchAll" ma:showField="CatchAllData" ma:web="a63e6597-4531-4dc2-bc76-96d4fb27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2627c6-e217-499c-b5a7-cf370326ee79">
      <Terms xmlns="http://schemas.microsoft.com/office/infopath/2007/PartnerControls"/>
    </lcf76f155ced4ddcb4097134ff3c332f>
    <TaxCatchAll xmlns="a63e6597-4531-4dc2-bc76-96d4fb27f392" xsi:nil="true"/>
  </documentManagement>
</p:properties>
</file>

<file path=customXml/itemProps1.xml><?xml version="1.0" encoding="utf-8"?>
<ds:datastoreItem xmlns:ds="http://schemas.openxmlformats.org/officeDocument/2006/customXml" ds:itemID="{D7380F3D-8E46-4DED-B204-F3EA85D3AB46}">
  <ds:schemaRefs>
    <ds:schemaRef ds:uri="http://schemas.microsoft.com/sharepoint/v3/contenttype/forms"/>
  </ds:schemaRefs>
</ds:datastoreItem>
</file>

<file path=customXml/itemProps2.xml><?xml version="1.0" encoding="utf-8"?>
<ds:datastoreItem xmlns:ds="http://schemas.openxmlformats.org/officeDocument/2006/customXml" ds:itemID="{15FED1C9-D24D-4E9B-A38E-7A4073C1EA0D}"/>
</file>

<file path=customXml/itemProps3.xml><?xml version="1.0" encoding="utf-8"?>
<ds:datastoreItem xmlns:ds="http://schemas.openxmlformats.org/officeDocument/2006/customXml" ds:itemID="{E2EAD55A-E570-4FE7-9E6F-A036C13EA688}">
  <ds:schemaRefs>
    <ds:schemaRef ds:uri="http://schemas.microsoft.com/office/2006/metadata/properties"/>
    <ds:schemaRef ds:uri="http://schemas.microsoft.com/office/infopath/2007/PartnerControls"/>
    <ds:schemaRef ds:uri="f42627c6-e217-499c-b5a7-cf370326ee79"/>
    <ds:schemaRef ds:uri="a63e6597-4531-4dc2-bc76-96d4fb27f3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PO PARTNERJIH</vt:lpstr>
      <vt:lpstr>PO VIRIH</vt:lpstr>
      <vt:lpstr>SE</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Laznik</dc:creator>
  <cp:lastModifiedBy>Vesna Gorjup Janžekovič</cp:lastModifiedBy>
  <dcterms:created xsi:type="dcterms:W3CDTF">2024-02-16T11:25:45Z</dcterms:created>
  <dcterms:modified xsi:type="dcterms:W3CDTF">2025-07-29T09:03:58Z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0x010100BE30284FCED48548B9B0C20996C68E03</vt:lpwstr>
  </property>
  <property fmtid="{D5CDD505-2E9C-101B-9397-08002B2CF9AE}" pid="3" name="MediaServiceImageTags">
    <vt:lpwstr/>
  </property>
</Properties>
</file>